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1"/>
  </bookViews>
  <sheets>
    <sheet name="Attachment D-Price Sheets - NW" sheetId="1" r:id="rId1"/>
    <sheet name="Attachment D-Price Sheets - NC" sheetId="2" r:id="rId2"/>
    <sheet name="Attachment D-Price Sheets - NE" sheetId="3" r:id="rId3"/>
    <sheet name="Attachment D-Price Sheets - S" sheetId="4" r:id="rId4"/>
  </sheets>
  <definedNames>
    <definedName name="_xlnm.Print_Area" localSheetId="1">'Attachment D-Price Sheets - NC'!$A$4:$R$130</definedName>
    <definedName name="_xlnm.Print_Area" localSheetId="2">'Attachment D-Price Sheets - NE'!$A$4:$R$69</definedName>
    <definedName name="_xlnm.Print_Area" localSheetId="0">'Attachment D-Price Sheets - NW'!$A$4:$R$45</definedName>
    <definedName name="_xlnm.Print_Area" localSheetId="3">'Attachment D-Price Sheets - S'!$A$4:$R$78</definedName>
  </definedNames>
  <calcPr fullCalcOnLoad="1"/>
</workbook>
</file>

<file path=xl/sharedStrings.xml><?xml version="1.0" encoding="utf-8"?>
<sst xmlns="http://schemas.openxmlformats.org/spreadsheetml/2006/main" count="861" uniqueCount="255">
  <si>
    <t>Authorized Representative's Signature:  ______________________________</t>
  </si>
  <si>
    <t>Date of Submission:  _______________</t>
  </si>
  <si>
    <t>Southern Totals</t>
  </si>
  <si>
    <t>L99M05011M</t>
  </si>
  <si>
    <t>CVHE450</t>
  </si>
  <si>
    <t>Trane</t>
  </si>
  <si>
    <t>U00A04027</t>
  </si>
  <si>
    <t>RTHC1DE2F0</t>
  </si>
  <si>
    <t>Rohde</t>
  </si>
  <si>
    <t>NON9472152</t>
  </si>
  <si>
    <t>HB480C60A4CAA2</t>
  </si>
  <si>
    <t>York</t>
  </si>
  <si>
    <t>NON9472154</t>
  </si>
  <si>
    <t>Opa Locka "B"</t>
  </si>
  <si>
    <t>NON9472151</t>
  </si>
  <si>
    <t>NON9472153</t>
  </si>
  <si>
    <t>Opa Locka "A"</t>
  </si>
  <si>
    <t>STNU120800026</t>
  </si>
  <si>
    <t>WMC250DBS</t>
  </si>
  <si>
    <t>Daikin McQuay</t>
  </si>
  <si>
    <t>STNU120800015</t>
  </si>
  <si>
    <t>North Broward Regional Service Center</t>
  </si>
  <si>
    <t>332034-01</t>
  </si>
  <si>
    <t>TT-300 G4</t>
  </si>
  <si>
    <t>Mammoth</t>
  </si>
  <si>
    <t>Monroe Regional Service Center</t>
  </si>
  <si>
    <t>L04F02662</t>
  </si>
  <si>
    <t>CVHE320</t>
  </si>
  <si>
    <t>Gore</t>
  </si>
  <si>
    <t>FDLE "A" Miami</t>
  </si>
  <si>
    <t>MS5026H2V-W (3)</t>
  </si>
  <si>
    <t>Multistack</t>
  </si>
  <si>
    <t>MS5026H2V-W (2)</t>
  </si>
  <si>
    <t>Dimick</t>
  </si>
  <si>
    <t>Southern:  NO RESPONSE ___</t>
  </si>
  <si>
    <t xml:space="preserve"> Year 5               Tube Cleaning</t>
  </si>
  <si>
    <t xml:space="preserve"> Year 4               Tube Cleaning</t>
  </si>
  <si>
    <t xml:space="preserve"> Year 3               Tube Cleaning</t>
  </si>
  <si>
    <t xml:space="preserve"> Year 2               Tube Cleaning</t>
  </si>
  <si>
    <t xml:space="preserve"> Year 1               Tube Cleaning</t>
  </si>
  <si>
    <t>Warranty End Date</t>
  </si>
  <si>
    <t>Warranty State Date</t>
  </si>
  <si>
    <t>Serial Number</t>
  </si>
  <si>
    <t>Model Number</t>
  </si>
  <si>
    <t>Manufacturer</t>
  </si>
  <si>
    <t>Chiller Number</t>
  </si>
  <si>
    <t>REGION / FACILITIES</t>
  </si>
  <si>
    <t>Carrier</t>
  </si>
  <si>
    <t>McQuay</t>
  </si>
  <si>
    <t>Northeast Totals</t>
  </si>
  <si>
    <t>J94J82508</t>
  </si>
  <si>
    <t>L12F02364</t>
  </si>
  <si>
    <t>CVHE050GE5C0PC023084JB8T9A0000000VE1G070LS00003B100DA</t>
  </si>
  <si>
    <t>L12F02365</t>
  </si>
  <si>
    <t>Jacksonville Regional Service Center</t>
  </si>
  <si>
    <t>T88L00169</t>
  </si>
  <si>
    <t>SWUD038FDA</t>
  </si>
  <si>
    <t>Annex</t>
  </si>
  <si>
    <t>T88L00172</t>
  </si>
  <si>
    <t>SWUD072FFA</t>
  </si>
  <si>
    <t>4th Floor</t>
  </si>
  <si>
    <t>T88L00171</t>
  </si>
  <si>
    <t>SWUD065FEA</t>
  </si>
  <si>
    <t>3rd Floor</t>
  </si>
  <si>
    <t>T88L00170</t>
  </si>
  <si>
    <t>SWUD058FEA</t>
  </si>
  <si>
    <t>2nd Floor</t>
  </si>
  <si>
    <t>T88L00168</t>
  </si>
  <si>
    <t>1st Floor</t>
  </si>
  <si>
    <t>Daytona Beach Regional Service Center</t>
  </si>
  <si>
    <t>Alachua</t>
  </si>
  <si>
    <t>Northeast:  NO RESPONSE ___</t>
  </si>
  <si>
    <t>L03G05848</t>
  </si>
  <si>
    <t>CVHE032GA3T0PCE2104K9E4JBC0000000JA100400000001D0</t>
  </si>
  <si>
    <t>L09B06523</t>
  </si>
  <si>
    <t>CVHF049FE3U0ACN2747U9E7QEC00000080D00040LS0000CB100A</t>
  </si>
  <si>
    <t>L09B06518</t>
  </si>
  <si>
    <t>Turlington</t>
  </si>
  <si>
    <t>STNU110300018</t>
  </si>
  <si>
    <t>WMC290DBSER10</t>
  </si>
  <si>
    <t>STNU110200211</t>
  </si>
  <si>
    <t>STNU110200183</t>
  </si>
  <si>
    <t>Pepper</t>
  </si>
  <si>
    <t>J92K83572</t>
  </si>
  <si>
    <t>U98L03432</t>
  </si>
  <si>
    <t>RTHC1C2F0B0G1L4G</t>
  </si>
  <si>
    <t>U98J01619</t>
  </si>
  <si>
    <t>Larson</t>
  </si>
  <si>
    <t>MS50Z6H2W</t>
  </si>
  <si>
    <t>Holland</t>
  </si>
  <si>
    <t>ASP30A-V</t>
  </si>
  <si>
    <t>Airstack</t>
  </si>
  <si>
    <t>U00A417A</t>
  </si>
  <si>
    <t>RTHC1B2F0F0C2L3D</t>
  </si>
  <si>
    <t>U00A04173</t>
  </si>
  <si>
    <t>Gray</t>
  </si>
  <si>
    <t>U09A03031</t>
  </si>
  <si>
    <t>RTAA0804YT01A2</t>
  </si>
  <si>
    <t>Florida Records Center</t>
  </si>
  <si>
    <t>GCMM243760</t>
  </si>
  <si>
    <t>YTG1A3C3-CKJ</t>
  </si>
  <si>
    <t>L11CO1125</t>
  </si>
  <si>
    <t>CVHE250</t>
  </si>
  <si>
    <t>Fletcher</t>
  </si>
  <si>
    <t>ASP30A</t>
  </si>
  <si>
    <t>First District Court of Appeal</t>
  </si>
  <si>
    <t>L11B00541</t>
  </si>
  <si>
    <t>CVHE050FA4Z0PCN2238ABE8T9C0000000UE1G070L000003B100D</t>
  </si>
  <si>
    <t>L11A00380</t>
  </si>
  <si>
    <t>FDLE Tallahassee</t>
  </si>
  <si>
    <t>3498F65261</t>
  </si>
  <si>
    <t>30GT0506</t>
  </si>
  <si>
    <t>Elliott</t>
  </si>
  <si>
    <t>JH-12-117</t>
  </si>
  <si>
    <t>MS30X6H1H</t>
  </si>
  <si>
    <t>3.3.1</t>
  </si>
  <si>
    <t>Department of Revenue, Building 3</t>
  </si>
  <si>
    <t>JH-12-118</t>
  </si>
  <si>
    <t>2.6.1</t>
  </si>
  <si>
    <t>Department of Revenue, Building 2</t>
  </si>
  <si>
    <t>JH-12-12</t>
  </si>
  <si>
    <t>1.6.1</t>
  </si>
  <si>
    <t>Department of Revenue, Building 1</t>
  </si>
  <si>
    <t>L04F02660</t>
  </si>
  <si>
    <t>CVHE050FA3Y0PCM2238V7E8T3A0000000TA1004C00W0002B100A</t>
  </si>
  <si>
    <t>DEP Central Energy Plant</t>
  </si>
  <si>
    <t>L04F02659</t>
  </si>
  <si>
    <t>U98E00750</t>
  </si>
  <si>
    <t>RTWAOAO804Y</t>
  </si>
  <si>
    <t>11C01119</t>
  </si>
  <si>
    <t>CVHE032GE420PCG210559E5NCC</t>
  </si>
  <si>
    <t>11C01118</t>
  </si>
  <si>
    <t>CVE050GE420PCP2128AHE8TCC</t>
  </si>
  <si>
    <t>Collins</t>
  </si>
  <si>
    <t>L99E02217M</t>
  </si>
  <si>
    <t>CVHF106FA1E</t>
  </si>
  <si>
    <t>L99L04323M</t>
  </si>
  <si>
    <t>CVHF128FA1H</t>
  </si>
  <si>
    <t>L09B06640</t>
  </si>
  <si>
    <t>CVHF130GA3T</t>
  </si>
  <si>
    <t>L01B06832</t>
  </si>
  <si>
    <t>CVHF049FA1R</t>
  </si>
  <si>
    <t>2194J0748</t>
  </si>
  <si>
    <t>U97L07013</t>
  </si>
  <si>
    <t>RTHB150FMF00NWP</t>
  </si>
  <si>
    <t>L97M07678</t>
  </si>
  <si>
    <t>CVHE045FA2N03UK21</t>
  </si>
  <si>
    <t>Carr</t>
  </si>
  <si>
    <t>U98B06046</t>
  </si>
  <si>
    <t>RTHC1D1F0A0F1L3F</t>
  </si>
  <si>
    <t>Carlton</t>
  </si>
  <si>
    <t>L01E08111</t>
  </si>
  <si>
    <t>CVHF049NA1U</t>
  </si>
  <si>
    <t>L01E08105</t>
  </si>
  <si>
    <t>CVHF106NA1U</t>
  </si>
  <si>
    <t>L00H04172</t>
  </si>
  <si>
    <t>CVHF106ONA1P</t>
  </si>
  <si>
    <t>L99J03589M</t>
  </si>
  <si>
    <t>CVHF106NA</t>
  </si>
  <si>
    <t>North Central:  NO RESPONSE ___</t>
  </si>
  <si>
    <t>3597F92597</t>
  </si>
  <si>
    <t>30HXC126R-600</t>
  </si>
  <si>
    <t>2797F78225</t>
  </si>
  <si>
    <t>James</t>
  </si>
  <si>
    <t>Northwest: NO RESPONSE ___</t>
  </si>
  <si>
    <t>ADDITIONAL SERVICES:  Years 1 - 5</t>
  </si>
  <si>
    <t xml:space="preserve">Total Price for             Years                               1-5 </t>
  </si>
  <si>
    <t xml:space="preserve"> Year 1               07/01/19  06/30/20 </t>
  </si>
  <si>
    <t xml:space="preserve">Year 2                            07/01/20 06/30/21 </t>
  </si>
  <si>
    <t>Year 3                           07/01/21 06/30/22</t>
  </si>
  <si>
    <t>Year 4                          07/01/22 06/30/23</t>
  </si>
  <si>
    <t>Year 5                          07/01/23 06/30/24</t>
  </si>
  <si>
    <t xml:space="preserve">    Renewal Year 1               07/01/24  06/30/25 </t>
  </si>
  <si>
    <t xml:space="preserve">      Renewal Year 2                            07/01/25 06/30/26 </t>
  </si>
  <si>
    <t xml:space="preserve">    Renewal Year 3                           07/01/26 06/30/27</t>
  </si>
  <si>
    <t xml:space="preserve">     RenewalYear 4                          07/01/27 06/30/28</t>
  </si>
  <si>
    <t xml:space="preserve">     Renewal Year 5                          07/01/28 06/30/29</t>
  </si>
  <si>
    <t xml:space="preserve">Total Price for             Renewal Years                               1-5 </t>
  </si>
  <si>
    <t xml:space="preserve"> Renewal Year 1               Tube Cleaning</t>
  </si>
  <si>
    <t xml:space="preserve"> Renewal Year 3               Tube Cleaning</t>
  </si>
  <si>
    <t xml:space="preserve"> Renewal Year 4               Tube Cleaning</t>
  </si>
  <si>
    <t>ADDITIONAL SERVICES:   Renewal Years 1 - 5</t>
  </si>
  <si>
    <t xml:space="preserve">   ________ %</t>
  </si>
  <si>
    <t xml:space="preserve">    ________ %</t>
  </si>
  <si>
    <t>Bidder's Name:  ____________________________________________</t>
  </si>
  <si>
    <t>Capital Circle Office Center</t>
  </si>
  <si>
    <t>Capitol Building</t>
  </si>
  <si>
    <t xml:space="preserve">               Renewal  Year 2               Tube Cleaning</t>
  </si>
  <si>
    <t xml:space="preserve"> Renewal Year 1               07/01/24  06/30/25 </t>
  </si>
  <si>
    <t xml:space="preserve">  Renewal  Year 5               Tube Cleaning</t>
  </si>
  <si>
    <t xml:space="preserve">  Renewal  Year 2               Tube Cleaning</t>
  </si>
  <si>
    <t>Smardt</t>
  </si>
  <si>
    <t>SAD065-2EG07-F2AKHA-A010AA-E10</t>
  </si>
  <si>
    <t>FF00110M090Q2099</t>
  </si>
  <si>
    <t>CGAM 026F 2P02 AXB2 A1B1 A1HX  XA1A  5A1D 1XXXL XF</t>
  </si>
  <si>
    <t>U17B60341</t>
  </si>
  <si>
    <r>
      <rPr>
        <sz val="10"/>
        <color indexed="10"/>
        <rFont val="Arial"/>
        <family val="2"/>
      </rPr>
      <t>Out Of Service</t>
    </r>
    <r>
      <rPr>
        <sz val="10"/>
        <rFont val="Arial"/>
        <family val="2"/>
      </rPr>
      <t xml:space="preserve">  30HR160-F600</t>
    </r>
  </si>
  <si>
    <r>
      <rPr>
        <sz val="10"/>
        <color indexed="10"/>
        <rFont val="Arial"/>
        <family val="2"/>
      </rPr>
      <t>Out Of Service</t>
    </r>
    <r>
      <rPr>
        <sz val="10"/>
        <rFont val="Arial"/>
        <family val="2"/>
      </rPr>
      <t xml:space="preserve">   CGAC0801RNNJJ</t>
    </r>
  </si>
  <si>
    <r>
      <rPr>
        <sz val="10"/>
        <color indexed="10"/>
        <rFont val="Arial"/>
        <family val="2"/>
      </rPr>
      <t xml:space="preserve">Out Of Service </t>
    </r>
    <r>
      <rPr>
        <sz val="10"/>
        <rFont val="Arial"/>
        <family val="2"/>
      </rPr>
      <t xml:space="preserve"> CGAC080</t>
    </r>
  </si>
  <si>
    <t>CGAM 130F 2M02 AXD2 A1A1 A1AX XA1C 1A4X XXXX XA1A 3A1D 1XXL XX</t>
  </si>
  <si>
    <t>U15H50789</t>
  </si>
  <si>
    <r>
      <t xml:space="preserve">30HR160-F600  </t>
    </r>
    <r>
      <rPr>
        <sz val="10"/>
        <color indexed="10"/>
        <rFont val="Arial"/>
        <family val="2"/>
      </rPr>
      <t>Out of Service</t>
    </r>
  </si>
  <si>
    <r>
      <t xml:space="preserve">CGAC080 </t>
    </r>
    <r>
      <rPr>
        <sz val="10"/>
        <color indexed="10"/>
        <rFont val="Arial"/>
        <family val="2"/>
      </rPr>
      <t>Out of Service</t>
    </r>
  </si>
  <si>
    <r>
      <t xml:space="preserve">CGAC0801RNNJJ  </t>
    </r>
    <r>
      <rPr>
        <sz val="10"/>
        <color indexed="10"/>
        <rFont val="Arial"/>
        <family val="2"/>
      </rPr>
      <t>Out of Service</t>
    </r>
  </si>
  <si>
    <t xml:space="preserve"> Renewal Year 1              </t>
  </si>
  <si>
    <t xml:space="preserve"> Renewal Year 3              </t>
  </si>
  <si>
    <t xml:space="preserve"> Renewal Year 4              </t>
  </si>
  <si>
    <t>J1-08-048
J1-08-049
J1-08-050
J1-08-051
J1-08-052</t>
  </si>
  <si>
    <t>JG-11-106
JG-11-107
JG-11-108
JG-11-109
JG-11-110
JG-11-111</t>
  </si>
  <si>
    <t>JG-06-11
JG-06-12
JG-06-13
JG-06-14</t>
  </si>
  <si>
    <t>JH-06-96
JH-06-97</t>
  </si>
  <si>
    <t>JH-06-98
JH-06-99
JH-06-100</t>
  </si>
  <si>
    <t>Pricing for 5 Years of Contract Renewals</t>
  </si>
  <si>
    <t>Pricing for Initial 5 Year Contract Term</t>
  </si>
  <si>
    <t>TOTAL CALCULATED PRICE</t>
  </si>
  <si>
    <t>RENEWAL TERM CALCULATED PRICES</t>
  </si>
  <si>
    <t>Bidder's Name:  ____________________________________________                                                     Authorized Representative's Signature:_________________________________________________</t>
  </si>
  <si>
    <t>North Central Initial Term Total</t>
  </si>
  <si>
    <t>North Central Renewal Year Total</t>
  </si>
  <si>
    <t>Bidder's Name:  ____________________________________________                                    Authorized Representative's Signature:_____________________________________</t>
  </si>
  <si>
    <t>Northwest Initial TermTotal</t>
  </si>
  <si>
    <t>Northwest  Renewal Year Total</t>
  </si>
  <si>
    <t>INITIAL TERM CALCULATED PRICES</t>
  </si>
  <si>
    <t xml:space="preserve"> Renewal Year 2              </t>
  </si>
  <si>
    <t xml:space="preserve"> Renewal Year 5              </t>
  </si>
  <si>
    <t xml:space="preserve"> Renewal Year 2                            07/01/25 06/30/26 </t>
  </si>
  <si>
    <t xml:space="preserve"> Renewal Year 3                           07/01/26 06/30/27</t>
  </si>
  <si>
    <t xml:space="preserve"> Renewal Year 5                          07/01/28 06/30/29</t>
  </si>
  <si>
    <t>Renewal  Year 2               Tube Cleaning</t>
  </si>
  <si>
    <t>Renewal  Year 5               Tube Cleaning</t>
  </si>
  <si>
    <t xml:space="preserve">Renewal Year 2                            07/01/25 06/30/26 </t>
  </si>
  <si>
    <t>Renewal Year 3                           07/01/26 06/30/27</t>
  </si>
  <si>
    <t>Renewal Year 5                          07/01/28 06/30/29</t>
  </si>
  <si>
    <t>Renewal Year 1               Tube Cleaning</t>
  </si>
  <si>
    <t>Renewal Year 3               Tube Cleaning</t>
  </si>
  <si>
    <t>Renewal Year 4               Tube Cleaning</t>
  </si>
  <si>
    <t>Renewal Year 4                          07/01/27 06/30/28</t>
  </si>
  <si>
    <t xml:space="preserve">     Renewal Year 4                          07/01/27 06/30/28</t>
  </si>
  <si>
    <t xml:space="preserve">Bidder's Name:  ____________________________________________                                      </t>
  </si>
  <si>
    <t>Date of Submission:  _______________         Authorized Representative's Signature:______________________________________________</t>
  </si>
  <si>
    <t>Centrifugal water-cooled</t>
  </si>
  <si>
    <t>Chiller Type</t>
  </si>
  <si>
    <t>Air-cooled screw</t>
  </si>
  <si>
    <t>Air-cooled hermetic</t>
  </si>
  <si>
    <t>Price/Ton</t>
  </si>
  <si>
    <t>Water-cooled hermetic</t>
  </si>
  <si>
    <t>Air-cooled magnetic bearing</t>
  </si>
  <si>
    <t>Water-cooled magnetic bearing</t>
  </si>
  <si>
    <t>Water-cooled screw</t>
  </si>
  <si>
    <t>Cost to Add Chiller Type to Contract Years 1-5</t>
  </si>
  <si>
    <t>Cost to Add Chiller Type to Contract Renewal Years 1-5</t>
  </si>
  <si>
    <t xml:space="preserve">Bidder's Name:  ____________________________________________               Authorized Representative's Signature:____________________________________________________             </t>
  </si>
  <si>
    <t>Hourly Billing Rate Non-covered services beyond regular Work Hours:</t>
  </si>
  <si>
    <t xml:space="preserve">Hourly Billing Rate Non-covered services during Work Hours:  </t>
  </si>
  <si>
    <t>Discount Percentage on Parts: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</si>
</sst>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3">
    <xf numFmtId="0" fontId="0" fillId="0" borderId="0" xfId="0" applyFont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5" fillId="33" borderId="0" xfId="0" applyFont="1" applyFill="1" applyBorder="1" applyAlignment="1">
      <alignment vertical="center"/>
    </xf>
    <xf numFmtId="164" fontId="4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 horizontal="left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3" fillId="35" borderId="0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left" vertical="center"/>
    </xf>
    <xf numFmtId="164" fontId="4" fillId="34" borderId="15" xfId="0" applyNumberFormat="1" applyFont="1" applyFill="1" applyBorder="1" applyAlignment="1">
      <alignment vertical="center"/>
    </xf>
    <xf numFmtId="164" fontId="4" fillId="34" borderId="16" xfId="0" applyNumberFormat="1" applyFont="1" applyFill="1" applyBorder="1" applyAlignment="1">
      <alignment vertical="center"/>
    </xf>
    <xf numFmtId="164" fontId="4" fillId="34" borderId="17" xfId="0" applyNumberFormat="1" applyFont="1" applyFill="1" applyBorder="1" applyAlignment="1">
      <alignment vertical="center"/>
    </xf>
    <xf numFmtId="164" fontId="4" fillId="33" borderId="18" xfId="0" applyNumberFormat="1" applyFont="1" applyFill="1" applyBorder="1" applyAlignment="1" applyProtection="1">
      <alignment vertical="center"/>
      <protection/>
    </xf>
    <xf numFmtId="164" fontId="4" fillId="33" borderId="19" xfId="0" applyNumberFormat="1" applyFont="1" applyFill="1" applyBorder="1" applyAlignment="1">
      <alignment vertical="center"/>
    </xf>
    <xf numFmtId="165" fontId="6" fillId="35" borderId="15" xfId="0" applyNumberFormat="1" applyFont="1" applyFill="1" applyBorder="1" applyAlignment="1">
      <alignment horizontal="center" vertical="center"/>
    </xf>
    <xf numFmtId="165" fontId="6" fillId="35" borderId="16" xfId="0" applyNumberFormat="1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right" vertical="center"/>
    </xf>
    <xf numFmtId="165" fontId="3" fillId="33" borderId="19" xfId="0" applyNumberFormat="1" applyFont="1" applyFill="1" applyBorder="1" applyAlignment="1">
      <alignment horizontal="center" vertical="center"/>
    </xf>
    <xf numFmtId="0" fontId="3" fillId="0" borderId="19" xfId="55" applyFont="1" applyBorder="1" applyAlignment="1">
      <alignment horizontal="center" vertical="center"/>
      <protection/>
    </xf>
    <xf numFmtId="0" fontId="3" fillId="0" borderId="19" xfId="55" applyFont="1" applyBorder="1" applyAlignment="1">
      <alignment horizontal="center" vertical="center" wrapText="1"/>
      <protection/>
    </xf>
    <xf numFmtId="165" fontId="3" fillId="0" borderId="19" xfId="55" applyNumberFormat="1" applyFont="1" applyBorder="1" applyAlignment="1">
      <alignment horizontal="center" vertical="center"/>
      <protection/>
    </xf>
    <xf numFmtId="165" fontId="3" fillId="0" borderId="19" xfId="55" applyNumberFormat="1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 wrapText="1"/>
      <protection/>
    </xf>
    <xf numFmtId="0" fontId="4" fillId="16" borderId="10" xfId="0" applyFont="1" applyFill="1" applyBorder="1" applyAlignment="1">
      <alignment horizontal="left" vertical="center"/>
    </xf>
    <xf numFmtId="0" fontId="4" fillId="16" borderId="11" xfId="0" applyFont="1" applyFill="1" applyBorder="1" applyAlignment="1">
      <alignment horizontal="left" vertical="center"/>
    </xf>
    <xf numFmtId="0" fontId="4" fillId="16" borderId="20" xfId="0" applyFont="1" applyFill="1" applyBorder="1" applyAlignment="1" applyProtection="1">
      <alignment horizontal="left" vertical="center"/>
      <protection/>
    </xf>
    <xf numFmtId="0" fontId="4" fillId="16" borderId="20" xfId="0" applyFont="1" applyFill="1" applyBorder="1" applyAlignment="1">
      <alignment horizontal="left" vertical="center"/>
    </xf>
    <xf numFmtId="165" fontId="4" fillId="16" borderId="20" xfId="0" applyNumberFormat="1" applyFont="1" applyFill="1" applyBorder="1" applyAlignment="1">
      <alignment horizontal="center" vertical="center"/>
    </xf>
    <xf numFmtId="0" fontId="4" fillId="16" borderId="20" xfId="0" applyFont="1" applyFill="1" applyBorder="1" applyAlignment="1">
      <alignment horizontal="center" vertical="center"/>
    </xf>
    <xf numFmtId="0" fontId="4" fillId="16" borderId="20" xfId="0" applyFont="1" applyFill="1" applyBorder="1" applyAlignment="1">
      <alignment horizontal="center" vertical="center" wrapText="1"/>
    </xf>
    <xf numFmtId="0" fontId="4" fillId="16" borderId="18" xfId="0" applyFont="1" applyFill="1" applyBorder="1" applyAlignment="1">
      <alignment horizontal="left" vertical="center"/>
    </xf>
    <xf numFmtId="0" fontId="7" fillId="13" borderId="19" xfId="0" applyFont="1" applyFill="1" applyBorder="1" applyAlignment="1">
      <alignment horizontal="center" vertical="center" wrapText="1"/>
    </xf>
    <xf numFmtId="0" fontId="4" fillId="16" borderId="19" xfId="0" applyFont="1" applyFill="1" applyBorder="1" applyAlignment="1">
      <alignment horizontal="center" vertical="center" wrapText="1"/>
    </xf>
    <xf numFmtId="164" fontId="4" fillId="34" borderId="21" xfId="0" applyNumberFormat="1" applyFont="1" applyFill="1" applyBorder="1" applyAlignment="1">
      <alignment vertical="center"/>
    </xf>
    <xf numFmtId="164" fontId="4" fillId="34" borderId="20" xfId="0" applyNumberFormat="1" applyFont="1" applyFill="1" applyBorder="1" applyAlignment="1">
      <alignment vertical="center"/>
    </xf>
    <xf numFmtId="164" fontId="4" fillId="34" borderId="18" xfId="0" applyNumberFormat="1" applyFont="1" applyFill="1" applyBorder="1" applyAlignment="1">
      <alignment vertical="center"/>
    </xf>
    <xf numFmtId="165" fontId="6" fillId="35" borderId="21" xfId="0" applyNumberFormat="1" applyFont="1" applyFill="1" applyBorder="1" applyAlignment="1">
      <alignment horizontal="center" vertical="center"/>
    </xf>
    <xf numFmtId="165" fontId="6" fillId="35" borderId="20" xfId="0" applyNumberFormat="1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/>
    </xf>
    <xf numFmtId="165" fontId="3" fillId="0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164" fontId="3" fillId="6" borderId="22" xfId="0" applyNumberFormat="1" applyFont="1" applyFill="1" applyBorder="1" applyAlignment="1" applyProtection="1">
      <alignment vertical="center"/>
      <protection locked="0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19" xfId="55" applyFont="1" applyFill="1" applyBorder="1" applyAlignment="1">
      <alignment horizontal="center" vertical="center" wrapText="1"/>
      <protection/>
    </xf>
    <xf numFmtId="165" fontId="3" fillId="0" borderId="19" xfId="0" applyNumberFormat="1" applyFont="1" applyFill="1" applyBorder="1" applyAlignment="1">
      <alignment horizontal="center" vertical="center" wrapText="1"/>
    </xf>
    <xf numFmtId="0" fontId="3" fillId="33" borderId="19" xfId="55" applyFont="1" applyFill="1" applyBorder="1" applyAlignment="1">
      <alignment horizontal="center" vertical="center"/>
      <protection/>
    </xf>
    <xf numFmtId="0" fontId="3" fillId="0" borderId="23" xfId="55" applyFont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/>
      <protection/>
    </xf>
    <xf numFmtId="0" fontId="4" fillId="16" borderId="21" xfId="0" applyFont="1" applyFill="1" applyBorder="1" applyAlignment="1" applyProtection="1">
      <alignment horizontal="left" vertical="center"/>
      <protection/>
    </xf>
    <xf numFmtId="0" fontId="4" fillId="16" borderId="21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 wrapText="1"/>
    </xf>
    <xf numFmtId="0" fontId="4" fillId="16" borderId="21" xfId="0" applyFont="1" applyFill="1" applyBorder="1" applyAlignment="1">
      <alignment horizontal="left" vertical="center"/>
    </xf>
    <xf numFmtId="0" fontId="4" fillId="19" borderId="1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vertical="center"/>
    </xf>
    <xf numFmtId="0" fontId="5" fillId="33" borderId="0" xfId="0" applyFont="1" applyFill="1" applyAlignment="1">
      <alignment horizontal="center" vertical="center"/>
    </xf>
    <xf numFmtId="164" fontId="4" fillId="34" borderId="21" xfId="0" applyNumberFormat="1" applyFont="1" applyFill="1" applyBorder="1" applyAlignment="1" applyProtection="1">
      <alignment vertical="center"/>
      <protection locked="0"/>
    </xf>
    <xf numFmtId="164" fontId="4" fillId="34" borderId="20" xfId="0" applyNumberFormat="1" applyFont="1" applyFill="1" applyBorder="1" applyAlignment="1" applyProtection="1">
      <alignment vertical="center"/>
      <protection locked="0"/>
    </xf>
    <xf numFmtId="164" fontId="4" fillId="34" borderId="18" xfId="0" applyNumberFormat="1" applyFont="1" applyFill="1" applyBorder="1" applyAlignment="1" applyProtection="1">
      <alignment vertical="center"/>
      <protection locked="0"/>
    </xf>
    <xf numFmtId="164" fontId="4" fillId="33" borderId="19" xfId="0" applyNumberFormat="1" applyFont="1" applyFill="1" applyBorder="1" applyAlignment="1" applyProtection="1">
      <alignment vertical="center"/>
      <protection locked="0"/>
    </xf>
    <xf numFmtId="164" fontId="4" fillId="33" borderId="19" xfId="0" applyNumberFormat="1" applyFont="1" applyFill="1" applyBorder="1" applyAlignment="1" applyProtection="1">
      <alignment vertical="center"/>
      <protection/>
    </xf>
    <xf numFmtId="0" fontId="3" fillId="0" borderId="19" xfId="55" applyFont="1" applyBorder="1" applyAlignment="1">
      <alignment horizontal="left" vertical="center" wrapText="1"/>
      <protection/>
    </xf>
    <xf numFmtId="0" fontId="3" fillId="33" borderId="19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center" vertical="center"/>
    </xf>
    <xf numFmtId="0" fontId="3" fillId="33" borderId="23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9" xfId="0" applyFont="1" applyFill="1" applyBorder="1" applyAlignment="1">
      <alignment vertical="center"/>
    </xf>
    <xf numFmtId="164" fontId="2" fillId="33" borderId="25" xfId="0" applyNumberFormat="1" applyFont="1" applyFill="1" applyBorder="1" applyAlignment="1">
      <alignment vertical="center"/>
    </xf>
    <xf numFmtId="164" fontId="5" fillId="33" borderId="25" xfId="0" applyNumberFormat="1" applyFont="1" applyFill="1" applyBorder="1" applyAlignment="1">
      <alignment vertical="center"/>
    </xf>
    <xf numFmtId="164" fontId="2" fillId="33" borderId="24" xfId="0" applyNumberFormat="1" applyFont="1" applyFill="1" applyBorder="1" applyAlignment="1">
      <alignment vertical="center"/>
    </xf>
    <xf numFmtId="164" fontId="5" fillId="33" borderId="24" xfId="0" applyNumberFormat="1" applyFont="1" applyFill="1" applyBorder="1" applyAlignment="1">
      <alignment vertical="center"/>
    </xf>
    <xf numFmtId="164" fontId="3" fillId="33" borderId="25" xfId="44" applyNumberFormat="1" applyFont="1" applyFill="1" applyBorder="1" applyAlignment="1">
      <alignment horizontal="left"/>
    </xf>
    <xf numFmtId="164" fontId="4" fillId="33" borderId="25" xfId="44" applyNumberFormat="1" applyFont="1" applyFill="1" applyBorder="1" applyAlignment="1">
      <alignment horizontal="left"/>
    </xf>
    <xf numFmtId="164" fontId="3" fillId="33" borderId="24" xfId="44" applyNumberFormat="1" applyFont="1" applyFill="1" applyBorder="1" applyAlignment="1">
      <alignment horizontal="left"/>
    </xf>
    <xf numFmtId="164" fontId="4" fillId="33" borderId="24" xfId="44" applyNumberFormat="1" applyFont="1" applyFill="1" applyBorder="1" applyAlignment="1">
      <alignment horizontal="left"/>
    </xf>
    <xf numFmtId="164" fontId="3" fillId="12" borderId="19" xfId="0" applyNumberFormat="1" applyFont="1" applyFill="1" applyBorder="1" applyAlignment="1" applyProtection="1">
      <alignment vertical="center"/>
      <protection locked="0"/>
    </xf>
    <xf numFmtId="164" fontId="0" fillId="12" borderId="19" xfId="0" applyNumberFormat="1" applyFill="1" applyBorder="1" applyAlignment="1">
      <alignment/>
    </xf>
    <xf numFmtId="164" fontId="3" fillId="12" borderId="22" xfId="0" applyNumberFormat="1" applyFont="1" applyFill="1" applyBorder="1" applyAlignment="1" applyProtection="1">
      <alignment vertical="center"/>
      <protection locked="0"/>
    </xf>
    <xf numFmtId="164" fontId="0" fillId="12" borderId="0" xfId="0" applyNumberFormat="1" applyFill="1" applyAlignment="1">
      <alignment/>
    </xf>
    <xf numFmtId="164" fontId="4" fillId="0" borderId="19" xfId="0" applyNumberFormat="1" applyFont="1" applyFill="1" applyBorder="1" applyAlignment="1" applyProtection="1">
      <alignment vertical="center"/>
      <protection/>
    </xf>
    <xf numFmtId="164" fontId="4" fillId="0" borderId="19" xfId="0" applyNumberFormat="1" applyFont="1" applyFill="1" applyBorder="1" applyAlignment="1" applyProtection="1">
      <alignment vertical="center"/>
      <protection locked="0"/>
    </xf>
    <xf numFmtId="164" fontId="4" fillId="0" borderId="19" xfId="0" applyNumberFormat="1" applyFont="1" applyFill="1" applyBorder="1" applyAlignment="1">
      <alignment vertical="center"/>
    </xf>
    <xf numFmtId="164" fontId="3" fillId="36" borderId="19" xfId="0" applyNumberFormat="1" applyFont="1" applyFill="1" applyBorder="1" applyAlignment="1" applyProtection="1">
      <alignment vertical="center"/>
      <protection locked="0"/>
    </xf>
    <xf numFmtId="0" fontId="5" fillId="35" borderId="17" xfId="0" applyFont="1" applyFill="1" applyBorder="1" applyAlignment="1">
      <alignment vertical="center"/>
    </xf>
    <xf numFmtId="0" fontId="5" fillId="35" borderId="16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/>
    </xf>
    <xf numFmtId="0" fontId="7" fillId="13" borderId="21" xfId="0" applyFont="1" applyFill="1" applyBorder="1" applyAlignment="1">
      <alignment horizontal="center" vertical="center" wrapText="1"/>
    </xf>
    <xf numFmtId="164" fontId="3" fillId="36" borderId="21" xfId="0" applyNumberFormat="1" applyFont="1" applyFill="1" applyBorder="1" applyAlignment="1" applyProtection="1">
      <alignment vertical="center"/>
      <protection locked="0"/>
    </xf>
    <xf numFmtId="0" fontId="6" fillId="33" borderId="23" xfId="0" applyFont="1" applyFill="1" applyBorder="1" applyAlignment="1">
      <alignment horizontal="right" vertical="center"/>
    </xf>
    <xf numFmtId="0" fontId="4" fillId="34" borderId="17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164" fontId="3" fillId="36" borderId="18" xfId="44" applyNumberFormat="1" applyFont="1" applyFill="1" applyBorder="1" applyAlignment="1">
      <alignment horizontal="center" vertical="center"/>
    </xf>
    <xf numFmtId="165" fontId="6" fillId="34" borderId="16" xfId="0" applyNumberFormat="1" applyFont="1" applyFill="1" applyBorder="1" applyAlignment="1">
      <alignment horizontal="center" vertical="center"/>
    </xf>
    <xf numFmtId="165" fontId="6" fillId="34" borderId="15" xfId="0" applyNumberFormat="1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164" fontId="3" fillId="36" borderId="15" xfId="0" applyNumberFormat="1" applyFont="1" applyFill="1" applyBorder="1" applyAlignment="1" applyProtection="1">
      <alignment vertical="center"/>
      <protection locked="0"/>
    </xf>
    <xf numFmtId="164" fontId="3" fillId="36" borderId="23" xfId="0" applyNumberFormat="1" applyFont="1" applyFill="1" applyBorder="1" applyAlignment="1" applyProtection="1">
      <alignment vertical="center"/>
      <protection locked="0"/>
    </xf>
    <xf numFmtId="0" fontId="2" fillId="35" borderId="10" xfId="0" applyFont="1" applyFill="1" applyBorder="1" applyAlignment="1">
      <alignment horizontal="center" vertical="center"/>
    </xf>
    <xf numFmtId="9" fontId="3" fillId="34" borderId="11" xfId="0" applyNumberFormat="1" applyFont="1" applyFill="1" applyBorder="1" applyAlignment="1">
      <alignment horizontal="left"/>
    </xf>
    <xf numFmtId="0" fontId="3" fillId="33" borderId="0" xfId="0" applyFont="1" applyFill="1" applyAlignment="1">
      <alignment vertical="center"/>
    </xf>
    <xf numFmtId="9" fontId="3" fillId="34" borderId="0" xfId="0" applyNumberFormat="1" applyFont="1" applyFill="1" applyBorder="1" applyAlignment="1">
      <alignment horizontal="left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right" vertical="center" wrapText="1"/>
    </xf>
    <xf numFmtId="164" fontId="4" fillId="34" borderId="11" xfId="0" applyNumberFormat="1" applyFont="1" applyFill="1" applyBorder="1" applyAlignment="1" applyProtection="1">
      <alignment vertical="center"/>
      <protection locked="0"/>
    </xf>
    <xf numFmtId="164" fontId="4" fillId="34" borderId="10" xfId="0" applyNumberFormat="1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vertical="center"/>
    </xf>
    <xf numFmtId="0" fontId="5" fillId="35" borderId="14" xfId="0" applyFont="1" applyFill="1" applyBorder="1" applyAlignment="1">
      <alignment vertical="center"/>
    </xf>
    <xf numFmtId="0" fontId="5" fillId="35" borderId="0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5" fillId="33" borderId="24" xfId="0" applyFont="1" applyFill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right" vertical="center" wrapText="1"/>
    </xf>
    <xf numFmtId="0" fontId="3" fillId="33" borderId="23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9" fontId="3" fillId="34" borderId="17" xfId="0" applyNumberFormat="1" applyFont="1" applyFill="1" applyBorder="1" applyAlignment="1">
      <alignment horizontal="left"/>
    </xf>
    <xf numFmtId="9" fontId="3" fillId="34" borderId="16" xfId="0" applyNumberFormat="1" applyFont="1" applyFill="1" applyBorder="1" applyAlignment="1">
      <alignment horizontal="left"/>
    </xf>
    <xf numFmtId="9" fontId="3" fillId="34" borderId="0" xfId="0" applyNumberFormat="1" applyFont="1" applyFill="1" applyBorder="1" applyAlignment="1">
      <alignment horizontal="left"/>
    </xf>
    <xf numFmtId="0" fontId="3" fillId="36" borderId="11" xfId="0" applyFont="1" applyFill="1" applyBorder="1" applyAlignment="1" applyProtection="1">
      <alignment horizontal="left" vertical="center"/>
      <protection locked="0"/>
    </xf>
    <xf numFmtId="0" fontId="3" fillId="36" borderId="10" xfId="0" applyFont="1" applyFill="1" applyBorder="1" applyAlignment="1" applyProtection="1">
      <alignment horizontal="left" vertical="center"/>
      <protection locked="0"/>
    </xf>
    <xf numFmtId="0" fontId="5" fillId="33" borderId="20" xfId="0" applyFont="1" applyFill="1" applyBorder="1" applyAlignment="1">
      <alignment horizontal="center" vertical="center" wrapText="1"/>
    </xf>
    <xf numFmtId="9" fontId="3" fillId="34" borderId="11" xfId="0" applyNumberFormat="1" applyFont="1" applyFill="1" applyBorder="1" applyAlignment="1">
      <alignment horizontal="left"/>
    </xf>
    <xf numFmtId="0" fontId="5" fillId="33" borderId="17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9" fontId="4" fillId="33" borderId="12" xfId="0" applyNumberFormat="1" applyFont="1" applyFill="1" applyBorder="1" applyAlignment="1">
      <alignment horizontal="right" vertical="center"/>
    </xf>
    <xf numFmtId="9" fontId="4" fillId="33" borderId="11" xfId="0" applyNumberFormat="1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right"/>
    </xf>
    <xf numFmtId="0" fontId="6" fillId="34" borderId="19" xfId="0" applyFont="1" applyFill="1" applyBorder="1" applyAlignment="1">
      <alignment horizontal="center" vertical="center" wrapText="1"/>
    </xf>
    <xf numFmtId="9" fontId="4" fillId="33" borderId="12" xfId="0" applyNumberFormat="1" applyFont="1" applyFill="1" applyBorder="1" applyAlignment="1">
      <alignment horizontal="center" vertical="center"/>
    </xf>
    <xf numFmtId="9" fontId="4" fillId="33" borderId="11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3" fillId="33" borderId="23" xfId="0" applyFont="1" applyFill="1" applyBorder="1" applyAlignment="1">
      <alignment horizontal="left" vertical="center"/>
    </xf>
    <xf numFmtId="0" fontId="3" fillId="33" borderId="24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 wrapText="1"/>
    </xf>
    <xf numFmtId="0" fontId="3" fillId="33" borderId="23" xfId="0" applyFont="1" applyFill="1" applyBorder="1" applyAlignment="1">
      <alignment vertical="center" wrapText="1"/>
    </xf>
    <xf numFmtId="0" fontId="3" fillId="33" borderId="26" xfId="0" applyFont="1" applyFill="1" applyBorder="1" applyAlignment="1">
      <alignment vertical="center" wrapText="1"/>
    </xf>
    <xf numFmtId="0" fontId="3" fillId="33" borderId="24" xfId="0" applyFont="1" applyFill="1" applyBorder="1" applyAlignment="1">
      <alignment vertical="center" wrapText="1"/>
    </xf>
    <xf numFmtId="0" fontId="6" fillId="35" borderId="18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zoomScale="85" zoomScaleNormal="85" zoomScalePageLayoutView="59" workbookViewId="0" topLeftCell="A7">
      <selection activeCell="H11" sqref="H11:R19"/>
    </sheetView>
  </sheetViews>
  <sheetFormatPr defaultColWidth="1.7109375" defaultRowHeight="15"/>
  <cols>
    <col min="1" max="1" width="34.140625" style="1" customWidth="1"/>
    <col min="2" max="2" width="8.421875" style="2" customWidth="1"/>
    <col min="3" max="3" width="14.140625" style="2" bestFit="1" customWidth="1"/>
    <col min="4" max="4" width="49.57421875" style="3" bestFit="1" customWidth="1"/>
    <col min="5" max="5" width="15.8515625" style="2" customWidth="1"/>
    <col min="6" max="6" width="9.28125" style="1" bestFit="1" customWidth="1"/>
    <col min="7" max="7" width="9.28125" style="1" customWidth="1"/>
    <col min="8" max="12" width="10.140625" style="1" customWidth="1"/>
    <col min="13" max="13" width="11.421875" style="1" customWidth="1"/>
    <col min="14" max="18" width="10.28125" style="1" customWidth="1"/>
    <col min="19" max="20" width="1.7109375" style="1" customWidth="1"/>
    <col min="21" max="21" width="17.7109375" style="1" bestFit="1" customWidth="1"/>
    <col min="22" max="22" width="25.421875" style="1" customWidth="1"/>
    <col min="23" max="16384" width="1.7109375" style="1" customWidth="1"/>
  </cols>
  <sheetData>
    <row r="1" spans="1:18" ht="19.5" customHeight="1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</row>
    <row r="2" spans="1:18" ht="38.25" customHeight="1">
      <c r="A2" s="161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</row>
    <row r="3" spans="1:18" ht="19.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</row>
    <row r="4" spans="1:18" ht="19.5" customHeight="1">
      <c r="A4" s="98" t="s">
        <v>213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1:18" s="89" customFormat="1" ht="51">
      <c r="A5" s="58" t="s">
        <v>46</v>
      </c>
      <c r="B5" s="58" t="s">
        <v>45</v>
      </c>
      <c r="C5" s="58" t="s">
        <v>44</v>
      </c>
      <c r="D5" s="58" t="s">
        <v>43</v>
      </c>
      <c r="E5" s="58" t="s">
        <v>42</v>
      </c>
      <c r="F5" s="58" t="s">
        <v>41</v>
      </c>
      <c r="G5" s="58" t="s">
        <v>40</v>
      </c>
      <c r="H5" s="57" t="s">
        <v>167</v>
      </c>
      <c r="I5" s="57" t="s">
        <v>168</v>
      </c>
      <c r="J5" s="57" t="s">
        <v>169</v>
      </c>
      <c r="K5" s="57" t="s">
        <v>170</v>
      </c>
      <c r="L5" s="57" t="s">
        <v>171</v>
      </c>
      <c r="M5" s="83" t="s">
        <v>166</v>
      </c>
      <c r="N5" s="57" t="s">
        <v>39</v>
      </c>
      <c r="O5" s="57" t="s">
        <v>38</v>
      </c>
      <c r="P5" s="57" t="s">
        <v>37</v>
      </c>
      <c r="Q5" s="57" t="s">
        <v>36</v>
      </c>
      <c r="R5" s="57" t="s">
        <v>35</v>
      </c>
    </row>
    <row r="6" spans="1:18" ht="15">
      <c r="A6" s="56" t="s">
        <v>164</v>
      </c>
      <c r="B6" s="54"/>
      <c r="C6" s="54"/>
      <c r="D6" s="55"/>
      <c r="E6" s="54"/>
      <c r="F6" s="53"/>
      <c r="G6" s="53"/>
      <c r="H6" s="52"/>
      <c r="I6" s="52"/>
      <c r="J6" s="52"/>
      <c r="K6" s="52"/>
      <c r="L6" s="52"/>
      <c r="M6" s="52"/>
      <c r="N6" s="52"/>
      <c r="O6" s="52"/>
      <c r="P6" s="52"/>
      <c r="Q6" s="52"/>
      <c r="R6" s="82"/>
    </row>
    <row r="7" spans="1:18" ht="15">
      <c r="A7" s="158" t="s">
        <v>163</v>
      </c>
      <c r="B7" s="72">
        <v>1</v>
      </c>
      <c r="C7" s="43" t="s">
        <v>47</v>
      </c>
      <c r="D7" s="44" t="s">
        <v>161</v>
      </c>
      <c r="E7" s="43" t="s">
        <v>162</v>
      </c>
      <c r="F7" s="42"/>
      <c r="G7" s="42"/>
      <c r="H7" s="112">
        <v>0</v>
      </c>
      <c r="I7" s="112">
        <v>0</v>
      </c>
      <c r="J7" s="112">
        <v>0</v>
      </c>
      <c r="K7" s="112">
        <v>0</v>
      </c>
      <c r="L7" s="112">
        <v>0</v>
      </c>
      <c r="M7" s="116">
        <f>SUM(H7:L7)</f>
        <v>0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</row>
    <row r="8" spans="1:21" ht="15">
      <c r="A8" s="159"/>
      <c r="B8" s="72">
        <v>2</v>
      </c>
      <c r="C8" s="43" t="s">
        <v>47</v>
      </c>
      <c r="D8" s="44" t="s">
        <v>161</v>
      </c>
      <c r="E8" s="43" t="s">
        <v>160</v>
      </c>
      <c r="F8" s="42"/>
      <c r="G8" s="42"/>
      <c r="H8" s="112">
        <v>0</v>
      </c>
      <c r="I8" s="112">
        <v>0</v>
      </c>
      <c r="J8" s="112">
        <v>0</v>
      </c>
      <c r="K8" s="112">
        <v>0</v>
      </c>
      <c r="L8" s="112">
        <v>0</v>
      </c>
      <c r="M8" s="116">
        <f>SUM(H8:L8)</f>
        <v>0</v>
      </c>
      <c r="N8" s="139">
        <v>0</v>
      </c>
      <c r="O8" s="139">
        <v>0</v>
      </c>
      <c r="P8" s="139">
        <v>0</v>
      </c>
      <c r="Q8" s="139">
        <v>0</v>
      </c>
      <c r="R8" s="139">
        <v>0</v>
      </c>
      <c r="U8"/>
    </row>
    <row r="9" spans="1:18" ht="15">
      <c r="A9" s="125" t="s">
        <v>220</v>
      </c>
      <c r="B9" s="126"/>
      <c r="C9" s="127"/>
      <c r="D9" s="81"/>
      <c r="E9" s="80"/>
      <c r="F9" s="134"/>
      <c r="G9" s="135"/>
      <c r="H9" s="93">
        <v>0</v>
      </c>
      <c r="I9" s="93">
        <f>SUM(I7:I8)</f>
        <v>0</v>
      </c>
      <c r="J9" s="93">
        <f>SUM(J7:J8)</f>
        <v>0</v>
      </c>
      <c r="K9" s="93">
        <f>SUM(K7:K8)</f>
        <v>0</v>
      </c>
      <c r="L9" s="93">
        <f>SUM(L7:L8)</f>
        <v>0</v>
      </c>
      <c r="M9" s="117">
        <f>SUM(M7:M8)</f>
        <v>0</v>
      </c>
      <c r="N9" s="92"/>
      <c r="O9" s="91"/>
      <c r="P9" s="91"/>
      <c r="Q9" s="91"/>
      <c r="R9" s="90"/>
    </row>
    <row r="10" spans="1:18" ht="15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47"/>
      <c r="O10" s="147"/>
      <c r="P10" s="147"/>
      <c r="Q10" s="147"/>
      <c r="R10" s="148"/>
    </row>
    <row r="11" spans="1:18" ht="15.75">
      <c r="A11" s="120"/>
      <c r="B11" s="121"/>
      <c r="C11" s="128"/>
      <c r="D11" s="168" t="s">
        <v>249</v>
      </c>
      <c r="E11" s="168"/>
      <c r="F11" s="120"/>
      <c r="G11" s="122"/>
      <c r="H11" s="122"/>
      <c r="I11" s="170" t="s">
        <v>165</v>
      </c>
      <c r="J11" s="171"/>
      <c r="K11" s="171"/>
      <c r="L11" s="171"/>
      <c r="M11" s="171"/>
      <c r="N11" s="171"/>
      <c r="O11" s="171"/>
      <c r="P11" s="171"/>
      <c r="Q11" s="171"/>
      <c r="R11" s="172"/>
    </row>
    <row r="12" spans="1:18" ht="36">
      <c r="A12" s="30"/>
      <c r="B12" s="29"/>
      <c r="C12" s="129"/>
      <c r="D12" s="144" t="s">
        <v>241</v>
      </c>
      <c r="E12" s="145" t="s">
        <v>244</v>
      </c>
      <c r="F12" s="30"/>
      <c r="G12" s="28"/>
      <c r="H12" s="28"/>
      <c r="I12" s="178"/>
      <c r="J12" s="179"/>
      <c r="K12" s="179"/>
      <c r="L12" s="179"/>
      <c r="M12" s="180"/>
      <c r="N12" s="123" t="s">
        <v>167</v>
      </c>
      <c r="O12" s="57" t="s">
        <v>168</v>
      </c>
      <c r="P12" s="57" t="s">
        <v>169</v>
      </c>
      <c r="Q12" s="57" t="s">
        <v>170</v>
      </c>
      <c r="R12" s="57" t="s">
        <v>171</v>
      </c>
    </row>
    <row r="13" spans="1:18" ht="39.75" customHeight="1">
      <c r="A13" s="24"/>
      <c r="B13" s="23"/>
      <c r="C13" s="130"/>
      <c r="D13" s="146" t="s">
        <v>240</v>
      </c>
      <c r="E13" s="133">
        <v>0</v>
      </c>
      <c r="F13" s="24"/>
      <c r="G13" s="22"/>
      <c r="H13" s="22"/>
      <c r="I13" s="175" t="s">
        <v>253</v>
      </c>
      <c r="J13" s="176"/>
      <c r="K13" s="176"/>
      <c r="L13" s="176"/>
      <c r="M13" s="177"/>
      <c r="N13" s="124">
        <v>0</v>
      </c>
      <c r="O13" s="119">
        <v>0</v>
      </c>
      <c r="P13" s="119">
        <v>0</v>
      </c>
      <c r="Q13" s="119">
        <v>0</v>
      </c>
      <c r="R13" s="119">
        <v>0</v>
      </c>
    </row>
    <row r="14" spans="1:18" ht="39.75" customHeight="1">
      <c r="A14" s="27"/>
      <c r="B14" s="26"/>
      <c r="C14" s="131"/>
      <c r="D14" s="146" t="s">
        <v>242</v>
      </c>
      <c r="E14" s="133">
        <v>0</v>
      </c>
      <c r="F14" s="27"/>
      <c r="G14" s="25"/>
      <c r="H14" s="25"/>
      <c r="I14" s="175" t="s">
        <v>252</v>
      </c>
      <c r="J14" s="176"/>
      <c r="K14" s="176"/>
      <c r="L14" s="176"/>
      <c r="M14" s="177"/>
      <c r="N14" s="124">
        <v>0</v>
      </c>
      <c r="O14" s="119">
        <v>0</v>
      </c>
      <c r="P14" s="119">
        <v>0</v>
      </c>
      <c r="Q14" s="119">
        <v>0</v>
      </c>
      <c r="R14" s="119">
        <v>0</v>
      </c>
    </row>
    <row r="15" spans="1:18" ht="39.75" customHeight="1">
      <c r="A15" s="24"/>
      <c r="B15" s="23"/>
      <c r="C15" s="130"/>
      <c r="D15" s="146" t="s">
        <v>248</v>
      </c>
      <c r="E15" s="133">
        <v>0</v>
      </c>
      <c r="F15" s="24"/>
      <c r="G15" s="22"/>
      <c r="H15" s="22"/>
      <c r="I15" s="173" t="s">
        <v>254</v>
      </c>
      <c r="J15" s="174"/>
      <c r="K15" s="174"/>
      <c r="L15" s="166" t="s">
        <v>183</v>
      </c>
      <c r="M15" s="167"/>
      <c r="N15" s="163"/>
      <c r="O15" s="164"/>
      <c r="P15" s="164"/>
      <c r="Q15" s="136"/>
      <c r="R15" s="137"/>
    </row>
    <row r="16" spans="1:18" ht="39.75" customHeight="1">
      <c r="A16" s="24"/>
      <c r="B16" s="23"/>
      <c r="C16" s="130"/>
      <c r="D16" s="146" t="s">
        <v>243</v>
      </c>
      <c r="E16" s="133">
        <v>0</v>
      </c>
      <c r="F16" s="24"/>
      <c r="G16" s="22"/>
      <c r="H16" s="22"/>
      <c r="I16" s="165"/>
      <c r="J16" s="165"/>
      <c r="K16" s="165"/>
      <c r="L16" s="165"/>
      <c r="M16" s="165"/>
      <c r="N16" s="165"/>
      <c r="O16" s="165"/>
      <c r="P16" s="165"/>
      <c r="Q16" s="21"/>
      <c r="R16" s="20"/>
    </row>
    <row r="17" spans="1:18" ht="39.75" customHeight="1">
      <c r="A17" s="24"/>
      <c r="B17" s="23"/>
      <c r="C17" s="130"/>
      <c r="D17" s="146" t="s">
        <v>245</v>
      </c>
      <c r="E17" s="133">
        <v>0</v>
      </c>
      <c r="F17" s="24"/>
      <c r="G17" s="22"/>
      <c r="H17" s="165"/>
      <c r="I17" s="165"/>
      <c r="J17" s="165"/>
      <c r="K17" s="165"/>
      <c r="L17" s="165"/>
      <c r="M17" s="165"/>
      <c r="N17" s="143"/>
      <c r="O17" s="143"/>
      <c r="P17" s="143"/>
      <c r="Q17" s="21"/>
      <c r="R17" s="20"/>
    </row>
    <row r="18" spans="1:18" ht="39.75" customHeight="1">
      <c r="A18" s="24"/>
      <c r="B18" s="23"/>
      <c r="C18" s="130"/>
      <c r="D18" s="146" t="s">
        <v>246</v>
      </c>
      <c r="E18" s="133">
        <v>0</v>
      </c>
      <c r="F18" s="24"/>
      <c r="G18" s="22"/>
      <c r="H18" s="165"/>
      <c r="I18" s="165"/>
      <c r="J18" s="165"/>
      <c r="K18" s="165"/>
      <c r="L18" s="165"/>
      <c r="M18" s="165"/>
      <c r="N18" s="143"/>
      <c r="O18" s="143"/>
      <c r="P18" s="143"/>
      <c r="Q18" s="21"/>
      <c r="R18" s="20"/>
    </row>
    <row r="19" spans="1:18" ht="39.75" customHeight="1">
      <c r="A19" s="19"/>
      <c r="B19" s="18"/>
      <c r="C19" s="132"/>
      <c r="D19" s="146" t="s">
        <v>247</v>
      </c>
      <c r="E19" s="133">
        <v>0</v>
      </c>
      <c r="F19" s="19"/>
      <c r="G19" s="17"/>
      <c r="H19" s="169"/>
      <c r="I19" s="169"/>
      <c r="J19" s="169"/>
      <c r="K19" s="169"/>
      <c r="L19" s="169"/>
      <c r="M19" s="169"/>
      <c r="N19" s="141"/>
      <c r="O19" s="141"/>
      <c r="P19" s="141"/>
      <c r="Q19" s="16"/>
      <c r="R19" s="15"/>
    </row>
    <row r="20" ht="13.5" customHeight="1">
      <c r="A20" s="98" t="s">
        <v>212</v>
      </c>
    </row>
    <row r="21" spans="1:18" ht="63.75">
      <c r="A21" s="58" t="s">
        <v>46</v>
      </c>
      <c r="B21" s="58" t="s">
        <v>45</v>
      </c>
      <c r="C21" s="58" t="s">
        <v>44</v>
      </c>
      <c r="D21" s="58" t="s">
        <v>43</v>
      </c>
      <c r="E21" s="58" t="s">
        <v>42</v>
      </c>
      <c r="F21" s="58" t="s">
        <v>41</v>
      </c>
      <c r="G21" s="58" t="s">
        <v>40</v>
      </c>
      <c r="H21" s="57" t="s">
        <v>188</v>
      </c>
      <c r="I21" s="57" t="s">
        <v>225</v>
      </c>
      <c r="J21" s="57" t="s">
        <v>226</v>
      </c>
      <c r="K21" s="57" t="s">
        <v>236</v>
      </c>
      <c r="L21" s="57" t="s">
        <v>227</v>
      </c>
      <c r="M21" s="83" t="s">
        <v>177</v>
      </c>
      <c r="N21" s="57" t="s">
        <v>178</v>
      </c>
      <c r="O21" s="57" t="s">
        <v>228</v>
      </c>
      <c r="P21" s="57" t="s">
        <v>179</v>
      </c>
      <c r="Q21" s="57" t="s">
        <v>180</v>
      </c>
      <c r="R21" s="57" t="s">
        <v>229</v>
      </c>
    </row>
    <row r="22" spans="1:18" ht="15">
      <c r="A22" s="56" t="s">
        <v>164</v>
      </c>
      <c r="B22" s="54"/>
      <c r="C22" s="54"/>
      <c r="D22" s="79"/>
      <c r="E22" s="54"/>
      <c r="F22" s="53"/>
      <c r="G22" s="53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82"/>
    </row>
    <row r="23" spans="1:18" ht="15">
      <c r="A23" s="158" t="s">
        <v>163</v>
      </c>
      <c r="B23" s="72">
        <v>1</v>
      </c>
      <c r="C23" s="43" t="s">
        <v>47</v>
      </c>
      <c r="D23" s="44" t="s">
        <v>161</v>
      </c>
      <c r="E23" s="43" t="s">
        <v>162</v>
      </c>
      <c r="F23" s="42"/>
      <c r="G23" s="42"/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6">
        <f>SUM(H23:L23)</f>
        <v>0</v>
      </c>
      <c r="N23" s="119">
        <v>0</v>
      </c>
      <c r="O23" s="119">
        <v>0</v>
      </c>
      <c r="P23" s="119">
        <v>0</v>
      </c>
      <c r="Q23" s="119">
        <v>0</v>
      </c>
      <c r="R23" s="119">
        <v>0</v>
      </c>
    </row>
    <row r="24" spans="1:18" ht="15">
      <c r="A24" s="159"/>
      <c r="B24" s="72">
        <v>2</v>
      </c>
      <c r="C24" s="43" t="s">
        <v>47</v>
      </c>
      <c r="D24" s="44" t="s">
        <v>161</v>
      </c>
      <c r="E24" s="43" t="s">
        <v>160</v>
      </c>
      <c r="F24" s="42"/>
      <c r="G24" s="42"/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6">
        <f>SUM(H24:L24)</f>
        <v>0</v>
      </c>
      <c r="N24" s="139">
        <v>0</v>
      </c>
      <c r="O24" s="139">
        <v>0</v>
      </c>
      <c r="P24" s="139">
        <v>0</v>
      </c>
      <c r="Q24" s="139">
        <v>0</v>
      </c>
      <c r="R24" s="139">
        <v>0</v>
      </c>
    </row>
    <row r="25" spans="1:18" ht="15">
      <c r="A25" s="125" t="s">
        <v>221</v>
      </c>
      <c r="B25" s="126"/>
      <c r="C25" s="127"/>
      <c r="D25" s="81"/>
      <c r="E25" s="80"/>
      <c r="F25" s="134"/>
      <c r="G25" s="135"/>
      <c r="H25" s="35">
        <f>SUM(H23:H24)</f>
        <v>0</v>
      </c>
      <c r="I25" s="35">
        <f>SUM(I23:I24)</f>
        <v>0</v>
      </c>
      <c r="J25" s="35">
        <f>SUM(J23:J24)</f>
        <v>0</v>
      </c>
      <c r="K25" s="35">
        <f>SUM(K23:K24)</f>
        <v>0</v>
      </c>
      <c r="L25" s="35">
        <f>SUM(L23:L24)</f>
        <v>0</v>
      </c>
      <c r="M25" s="118">
        <f>SUM(M23:M24)</f>
        <v>0</v>
      </c>
      <c r="N25" s="61"/>
      <c r="O25" s="60"/>
      <c r="P25" s="60"/>
      <c r="Q25" s="60"/>
      <c r="R25" s="59"/>
    </row>
    <row r="26" spans="1:18" ht="15">
      <c r="A26" s="181"/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</row>
    <row r="27" spans="1:18" ht="15.75">
      <c r="A27" s="150"/>
      <c r="B27" s="151"/>
      <c r="C27" s="152"/>
      <c r="D27" s="190" t="s">
        <v>250</v>
      </c>
      <c r="E27" s="191"/>
      <c r="F27" s="150"/>
      <c r="G27" s="149"/>
      <c r="H27" s="143"/>
      <c r="I27" s="187" t="s">
        <v>181</v>
      </c>
      <c r="J27" s="188"/>
      <c r="K27" s="188"/>
      <c r="L27" s="188"/>
      <c r="M27" s="188"/>
      <c r="N27" s="188"/>
      <c r="O27" s="188"/>
      <c r="P27" s="188"/>
      <c r="Q27" s="188"/>
      <c r="R27" s="189"/>
    </row>
    <row r="28" spans="1:18" ht="24">
      <c r="A28" s="30"/>
      <c r="B28" s="29"/>
      <c r="C28" s="129"/>
      <c r="D28" s="144" t="s">
        <v>241</v>
      </c>
      <c r="E28" s="145" t="s">
        <v>244</v>
      </c>
      <c r="F28" s="30"/>
      <c r="G28" s="28"/>
      <c r="H28" s="143"/>
      <c r="I28" s="184"/>
      <c r="J28" s="185"/>
      <c r="K28" s="185"/>
      <c r="L28" s="185"/>
      <c r="M28" s="186"/>
      <c r="N28" s="123" t="s">
        <v>204</v>
      </c>
      <c r="O28" s="57" t="s">
        <v>223</v>
      </c>
      <c r="P28" s="57" t="s">
        <v>205</v>
      </c>
      <c r="Q28" s="57" t="s">
        <v>206</v>
      </c>
      <c r="R28" s="57" t="s">
        <v>224</v>
      </c>
    </row>
    <row r="29" spans="1:18" ht="39.75" customHeight="1">
      <c r="A29" s="24"/>
      <c r="B29" s="23"/>
      <c r="C29" s="130"/>
      <c r="D29" s="146" t="s">
        <v>240</v>
      </c>
      <c r="E29" s="133">
        <v>0</v>
      </c>
      <c r="F29" s="24"/>
      <c r="G29" s="22"/>
      <c r="H29" s="143"/>
      <c r="I29" s="175" t="s">
        <v>253</v>
      </c>
      <c r="J29" s="176"/>
      <c r="K29" s="176"/>
      <c r="L29" s="176"/>
      <c r="M29" s="177"/>
      <c r="N29" s="124">
        <v>0</v>
      </c>
      <c r="O29" s="119">
        <v>0</v>
      </c>
      <c r="P29" s="119">
        <v>0</v>
      </c>
      <c r="Q29" s="119">
        <v>0</v>
      </c>
      <c r="R29" s="119">
        <v>0</v>
      </c>
    </row>
    <row r="30" spans="1:18" ht="39.75" customHeight="1">
      <c r="A30" s="27"/>
      <c r="B30" s="26"/>
      <c r="C30" s="131"/>
      <c r="D30" s="146" t="s">
        <v>242</v>
      </c>
      <c r="E30" s="133">
        <v>0</v>
      </c>
      <c r="F30" s="27"/>
      <c r="G30" s="25"/>
      <c r="H30" s="143"/>
      <c r="I30" s="175" t="s">
        <v>252</v>
      </c>
      <c r="J30" s="176"/>
      <c r="K30" s="176"/>
      <c r="L30" s="176"/>
      <c r="M30" s="177"/>
      <c r="N30" s="138">
        <v>0</v>
      </c>
      <c r="O30" s="139">
        <v>0</v>
      </c>
      <c r="P30" s="139">
        <v>0</v>
      </c>
      <c r="Q30" s="139">
        <v>0</v>
      </c>
      <c r="R30" s="139">
        <v>0</v>
      </c>
    </row>
    <row r="31" spans="1:18" ht="39.75" customHeight="1">
      <c r="A31" s="24"/>
      <c r="B31" s="23"/>
      <c r="C31" s="130"/>
      <c r="D31" s="146" t="s">
        <v>248</v>
      </c>
      <c r="E31" s="133">
        <v>0</v>
      </c>
      <c r="F31" s="24"/>
      <c r="G31" s="22"/>
      <c r="H31" s="143"/>
      <c r="I31" s="182" t="s">
        <v>254</v>
      </c>
      <c r="J31" s="183"/>
      <c r="K31" s="183"/>
      <c r="L31" s="166" t="s">
        <v>182</v>
      </c>
      <c r="M31" s="166"/>
      <c r="N31" s="163"/>
      <c r="O31" s="164"/>
      <c r="P31" s="164"/>
      <c r="Q31" s="136"/>
      <c r="R31" s="137"/>
    </row>
    <row r="32" spans="1:18" ht="39.75" customHeight="1">
      <c r="A32" s="24"/>
      <c r="B32" s="23"/>
      <c r="C32" s="130"/>
      <c r="D32" s="146" t="s">
        <v>243</v>
      </c>
      <c r="E32" s="133">
        <v>0</v>
      </c>
      <c r="F32" s="24"/>
      <c r="G32" s="22"/>
      <c r="H32" s="165"/>
      <c r="I32" s="165"/>
      <c r="J32" s="165"/>
      <c r="K32" s="165"/>
      <c r="L32" s="165" t="s">
        <v>182</v>
      </c>
      <c r="M32" s="165"/>
      <c r="N32" s="165"/>
      <c r="O32" s="165"/>
      <c r="P32" s="165"/>
      <c r="Q32" s="21"/>
      <c r="R32" s="20"/>
    </row>
    <row r="33" spans="1:18" ht="39.75" customHeight="1">
      <c r="A33" s="24"/>
      <c r="B33" s="23"/>
      <c r="C33" s="130"/>
      <c r="D33" s="146" t="s">
        <v>245</v>
      </c>
      <c r="E33" s="133">
        <v>0</v>
      </c>
      <c r="F33" s="24"/>
      <c r="G33" s="22"/>
      <c r="H33" s="165"/>
      <c r="I33" s="165"/>
      <c r="J33" s="165"/>
      <c r="K33" s="165"/>
      <c r="L33" s="165"/>
      <c r="M33" s="165"/>
      <c r="N33" s="143"/>
      <c r="O33" s="143"/>
      <c r="P33" s="143"/>
      <c r="Q33" s="21"/>
      <c r="R33" s="20"/>
    </row>
    <row r="34" spans="1:18" ht="39.75" customHeight="1">
      <c r="A34" s="24"/>
      <c r="B34" s="23"/>
      <c r="C34" s="130"/>
      <c r="D34" s="146" t="s">
        <v>246</v>
      </c>
      <c r="E34" s="133">
        <v>0</v>
      </c>
      <c r="F34" s="24"/>
      <c r="G34" s="22"/>
      <c r="H34" s="165"/>
      <c r="I34" s="165"/>
      <c r="J34" s="165"/>
      <c r="K34" s="165"/>
      <c r="L34" s="165"/>
      <c r="M34" s="165"/>
      <c r="N34" s="143"/>
      <c r="O34" s="143"/>
      <c r="P34" s="143"/>
      <c r="Q34" s="21"/>
      <c r="R34" s="20"/>
    </row>
    <row r="35" spans="1:18" ht="39.75" customHeight="1">
      <c r="A35" s="19"/>
      <c r="B35" s="18"/>
      <c r="C35" s="132"/>
      <c r="D35" s="146" t="s">
        <v>247</v>
      </c>
      <c r="E35" s="133">
        <v>0</v>
      </c>
      <c r="F35" s="19"/>
      <c r="G35" s="17"/>
      <c r="H35" s="169"/>
      <c r="I35" s="169"/>
      <c r="J35" s="169"/>
      <c r="K35" s="169"/>
      <c r="L35" s="169"/>
      <c r="M35" s="169"/>
      <c r="N35" s="141"/>
      <c r="O35" s="141"/>
      <c r="P35" s="141"/>
      <c r="Q35" s="16"/>
      <c r="R35" s="15"/>
    </row>
    <row r="36" spans="1:13" ht="15.75">
      <c r="A36" s="156" t="s">
        <v>222</v>
      </c>
      <c r="B36" s="156"/>
      <c r="C36" s="156"/>
      <c r="D36" s="157"/>
      <c r="E36" s="157"/>
      <c r="F36" s="156"/>
      <c r="G36" s="156"/>
      <c r="H36" s="106">
        <f>H9*0.7</f>
        <v>0</v>
      </c>
      <c r="I36" s="106">
        <f>I9*0.7</f>
        <v>0</v>
      </c>
      <c r="J36" s="106">
        <f>J9*0.7</f>
        <v>0</v>
      </c>
      <c r="K36" s="106">
        <f>K9*0.7</f>
        <v>0</v>
      </c>
      <c r="L36" s="106">
        <f>L9*0.7</f>
        <v>0</v>
      </c>
      <c r="M36" s="107">
        <f>SUM(H36:L36)</f>
        <v>0</v>
      </c>
    </row>
    <row r="37" spans="1:13" ht="16.5" thickBot="1">
      <c r="A37" s="157" t="s">
        <v>215</v>
      </c>
      <c r="B37" s="157"/>
      <c r="C37" s="157"/>
      <c r="D37" s="157"/>
      <c r="E37" s="157"/>
      <c r="F37" s="157"/>
      <c r="G37" s="157"/>
      <c r="H37" s="104">
        <f>H25*0.3</f>
        <v>0</v>
      </c>
      <c r="I37" s="104">
        <f>I25*0.3</f>
        <v>0</v>
      </c>
      <c r="J37" s="104">
        <f>J25*0.3</f>
        <v>0</v>
      </c>
      <c r="K37" s="104">
        <f>K25*0.3</f>
        <v>0</v>
      </c>
      <c r="L37" s="104">
        <f>L25*0.3</f>
        <v>0</v>
      </c>
      <c r="M37" s="105">
        <f>SUM(H37:L37)</f>
        <v>0</v>
      </c>
    </row>
    <row r="38" spans="1:13" ht="16.5" thickTop="1">
      <c r="A38" s="157" t="s">
        <v>214</v>
      </c>
      <c r="B38" s="157"/>
      <c r="C38" s="157"/>
      <c r="D38" s="157"/>
      <c r="E38" s="157"/>
      <c r="F38" s="157"/>
      <c r="G38" s="157"/>
      <c r="H38" s="106">
        <f>SUM(H36:H37)</f>
        <v>0</v>
      </c>
      <c r="I38" s="106">
        <f>SUM(I36:I37)</f>
        <v>0</v>
      </c>
      <c r="J38" s="106">
        <f>SUM(J36:J37)</f>
        <v>0</v>
      </c>
      <c r="K38" s="106">
        <f>SUM(K36:K37)</f>
        <v>0</v>
      </c>
      <c r="L38" s="106">
        <f>SUM(L36:L37)</f>
        <v>0</v>
      </c>
      <c r="M38" s="107">
        <f>SUM(H38:L38)</f>
        <v>0</v>
      </c>
    </row>
    <row r="40" spans="1:18" ht="15.75">
      <c r="A40" s="155" t="s">
        <v>238</v>
      </c>
      <c r="B40" s="155"/>
      <c r="C40" s="155"/>
      <c r="D40" s="155"/>
      <c r="E40" s="155"/>
      <c r="F40" s="155"/>
      <c r="G40" s="155"/>
      <c r="H40" s="155"/>
      <c r="I40" s="155"/>
      <c r="J40" s="155"/>
      <c r="K40" s="4"/>
      <c r="L40" s="7"/>
      <c r="M40" s="7"/>
      <c r="N40" s="7"/>
      <c r="O40" s="4"/>
      <c r="P40" s="4"/>
      <c r="Q40" s="4"/>
      <c r="R40" s="8"/>
    </row>
    <row r="41" spans="1:18" ht="15.75">
      <c r="A41" s="102"/>
      <c r="B41" s="5"/>
      <c r="C41" s="5"/>
      <c r="D41" s="6"/>
      <c r="E41" s="5"/>
      <c r="F41" s="102"/>
      <c r="G41" s="102"/>
      <c r="H41" s="102"/>
      <c r="I41" s="102"/>
      <c r="J41" s="4"/>
      <c r="K41" s="4"/>
      <c r="L41" s="7"/>
      <c r="M41" s="7"/>
      <c r="N41" s="102"/>
      <c r="O41" s="102"/>
      <c r="P41" s="4"/>
      <c r="Q41" s="4"/>
      <c r="R41" s="7"/>
    </row>
    <row r="42" spans="1:18" ht="15.75">
      <c r="A42" s="155" t="s">
        <v>239</v>
      </c>
      <c r="B42" s="155"/>
      <c r="C42" s="155"/>
      <c r="D42" s="155"/>
      <c r="E42" s="155"/>
      <c r="F42" s="155"/>
      <c r="G42" s="155"/>
      <c r="H42" s="155"/>
      <c r="I42" s="155"/>
      <c r="J42" s="155"/>
      <c r="K42" s="4"/>
      <c r="L42" s="7"/>
      <c r="M42" s="7"/>
      <c r="N42" s="7"/>
      <c r="O42" s="4"/>
      <c r="P42" s="4"/>
      <c r="Q42" s="4"/>
      <c r="R42" s="7"/>
    </row>
    <row r="43" spans="1:17" ht="15">
      <c r="A43" s="102"/>
      <c r="B43" s="5"/>
      <c r="C43" s="5"/>
      <c r="D43" s="6"/>
      <c r="E43" s="5"/>
      <c r="F43" s="102"/>
      <c r="G43" s="102"/>
      <c r="H43" s="102"/>
      <c r="I43" s="102"/>
      <c r="J43" s="102"/>
      <c r="K43" s="102"/>
      <c r="N43" s="102"/>
      <c r="O43" s="102"/>
      <c r="P43" s="102"/>
      <c r="Q43" s="102"/>
    </row>
    <row r="44" spans="1:17" ht="15">
      <c r="A44" s="155"/>
      <c r="B44" s="155"/>
      <c r="C44" s="155"/>
      <c r="D44" s="155"/>
      <c r="E44" s="155"/>
      <c r="F44" s="155"/>
      <c r="G44" s="155"/>
      <c r="H44" s="155"/>
      <c r="I44" s="155"/>
      <c r="J44" s="155"/>
      <c r="K44" s="102"/>
      <c r="O44" s="4"/>
      <c r="P44" s="4"/>
      <c r="Q44" s="102"/>
    </row>
  </sheetData>
  <sheetProtection/>
  <mergeCells count="46">
    <mergeCell ref="A26:R26"/>
    <mergeCell ref="I31:K31"/>
    <mergeCell ref="I30:M30"/>
    <mergeCell ref="I29:M29"/>
    <mergeCell ref="I28:M28"/>
    <mergeCell ref="I27:R27"/>
    <mergeCell ref="D27:E27"/>
    <mergeCell ref="H35:J35"/>
    <mergeCell ref="K35:M35"/>
    <mergeCell ref="H32:J32"/>
    <mergeCell ref="K32:M32"/>
    <mergeCell ref="I11:R11"/>
    <mergeCell ref="I16:K16"/>
    <mergeCell ref="I15:K15"/>
    <mergeCell ref="I14:M14"/>
    <mergeCell ref="I13:M13"/>
    <mergeCell ref="I12:M12"/>
    <mergeCell ref="H17:J17"/>
    <mergeCell ref="K17:M17"/>
    <mergeCell ref="H18:J18"/>
    <mergeCell ref="K18:M18"/>
    <mergeCell ref="H19:J19"/>
    <mergeCell ref="K19:M19"/>
    <mergeCell ref="L31:M31"/>
    <mergeCell ref="N31:P31"/>
    <mergeCell ref="H33:J33"/>
    <mergeCell ref="K33:M33"/>
    <mergeCell ref="H34:J34"/>
    <mergeCell ref="K34:M34"/>
    <mergeCell ref="N32:P32"/>
    <mergeCell ref="A23:A24"/>
    <mergeCell ref="A1:R1"/>
    <mergeCell ref="A2:R2"/>
    <mergeCell ref="A3:R3"/>
    <mergeCell ref="A7:A8"/>
    <mergeCell ref="N15:P15"/>
    <mergeCell ref="N16:P16"/>
    <mergeCell ref="L15:M15"/>
    <mergeCell ref="L16:M16"/>
    <mergeCell ref="D11:E11"/>
    <mergeCell ref="A42:J42"/>
    <mergeCell ref="A44:J44"/>
    <mergeCell ref="A36:G36"/>
    <mergeCell ref="A38:G38"/>
    <mergeCell ref="A37:G37"/>
    <mergeCell ref="A40:J40"/>
  </mergeCells>
  <printOptions horizontalCentered="1"/>
  <pageMargins left="0.45" right="0.45" top="0.75" bottom="0.75" header="0.3" footer="0.3"/>
  <pageSetup horizontalDpi="600" verticalDpi="600" orientation="landscape" paperSize="5" scale="65" r:id="rId1"/>
  <headerFooter>
    <oddHeader>&amp;C&amp;"-,Bold"&amp;12ATTACHMENT D - PRICE SHEET
NORTHWEST REGION
ITB NO.: DMS-18/19-005</oddHeader>
    <oddFooter>&amp;LITB No.: DMS-18/19-005
Chiller Inspection Services&amp;CAttachment D - Price Sheet&amp;RPage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29"/>
  <sheetViews>
    <sheetView tabSelected="1" zoomScale="89" zoomScaleNormal="89" zoomScalePageLayoutView="80" workbookViewId="0" topLeftCell="A7">
      <selection activeCell="H111" sqref="H111:R119"/>
    </sheetView>
  </sheetViews>
  <sheetFormatPr defaultColWidth="1.7109375" defaultRowHeight="15"/>
  <cols>
    <col min="1" max="1" width="34.140625" style="1" customWidth="1"/>
    <col min="2" max="2" width="8.421875" style="2" customWidth="1"/>
    <col min="3" max="3" width="14.140625" style="2" bestFit="1" customWidth="1"/>
    <col min="4" max="4" width="49.57421875" style="3" bestFit="1" customWidth="1"/>
    <col min="5" max="5" width="15.8515625" style="2" customWidth="1"/>
    <col min="6" max="6" width="9.28125" style="1" bestFit="1" customWidth="1"/>
    <col min="7" max="7" width="9.28125" style="1" customWidth="1"/>
    <col min="8" max="12" width="10.140625" style="1" customWidth="1"/>
    <col min="13" max="13" width="11.421875" style="1" customWidth="1"/>
    <col min="14" max="18" width="10.28125" style="1" customWidth="1"/>
    <col min="19" max="20" width="1.7109375" style="1" customWidth="1"/>
    <col min="21" max="21" width="17.7109375" style="1" bestFit="1" customWidth="1"/>
    <col min="22" max="22" width="25.421875" style="1" customWidth="1"/>
    <col min="23" max="16384" width="1.7109375" style="1" customWidth="1"/>
  </cols>
  <sheetData>
    <row r="1" spans="1:18" ht="19.5" customHeight="1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</row>
    <row r="2" spans="1:18" ht="39.75" customHeight="1">
      <c r="A2" s="161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</row>
    <row r="3" spans="1:18" ht="19.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</row>
    <row r="4" spans="1:18" ht="19.5" customHeight="1">
      <c r="A4" s="98" t="s">
        <v>213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1:18" s="99" customFormat="1" ht="51">
      <c r="A5" s="58" t="s">
        <v>46</v>
      </c>
      <c r="B5" s="58" t="s">
        <v>45</v>
      </c>
      <c r="C5" s="58" t="s">
        <v>44</v>
      </c>
      <c r="D5" s="58" t="s">
        <v>43</v>
      </c>
      <c r="E5" s="58" t="s">
        <v>42</v>
      </c>
      <c r="F5" s="58" t="s">
        <v>41</v>
      </c>
      <c r="G5" s="58" t="s">
        <v>40</v>
      </c>
      <c r="H5" s="57" t="s">
        <v>167</v>
      </c>
      <c r="I5" s="57" t="s">
        <v>168</v>
      </c>
      <c r="J5" s="57" t="s">
        <v>169</v>
      </c>
      <c r="K5" s="57" t="s">
        <v>170</v>
      </c>
      <c r="L5" s="57" t="s">
        <v>171</v>
      </c>
      <c r="M5" s="83" t="s">
        <v>166</v>
      </c>
      <c r="N5" s="57" t="s">
        <v>39</v>
      </c>
      <c r="O5" s="57" t="s">
        <v>38</v>
      </c>
      <c r="P5" s="57" t="s">
        <v>37</v>
      </c>
      <c r="Q5" s="57" t="s">
        <v>36</v>
      </c>
      <c r="R5" s="57" t="s">
        <v>35</v>
      </c>
    </row>
    <row r="6" spans="1:18" ht="15">
      <c r="A6" s="56" t="s">
        <v>159</v>
      </c>
      <c r="B6" s="54"/>
      <c r="C6" s="54"/>
      <c r="D6" s="55"/>
      <c r="E6" s="54"/>
      <c r="F6" s="53"/>
      <c r="G6" s="53"/>
      <c r="H6" s="52"/>
      <c r="I6" s="52"/>
      <c r="J6" s="52"/>
      <c r="K6" s="52"/>
      <c r="L6" s="52"/>
      <c r="M6" s="78"/>
      <c r="N6" s="50"/>
      <c r="O6" s="50"/>
      <c r="P6" s="50"/>
      <c r="Q6" s="50"/>
      <c r="R6" s="49"/>
    </row>
    <row r="7" spans="1:18" ht="15">
      <c r="A7" s="158" t="s">
        <v>185</v>
      </c>
      <c r="B7" s="72">
        <v>1</v>
      </c>
      <c r="C7" s="72" t="s">
        <v>47</v>
      </c>
      <c r="D7" s="73" t="s">
        <v>196</v>
      </c>
      <c r="E7" s="75" t="s">
        <v>142</v>
      </c>
      <c r="F7" s="42"/>
      <c r="G7" s="42"/>
      <c r="H7" s="70"/>
      <c r="I7" s="70"/>
      <c r="J7" s="70"/>
      <c r="K7" s="70"/>
      <c r="L7" s="70"/>
      <c r="M7" s="116">
        <f>SUM(H7:L7)</f>
        <v>0</v>
      </c>
      <c r="N7" s="70"/>
      <c r="O7" s="70"/>
      <c r="P7" s="70"/>
      <c r="Q7" s="70"/>
      <c r="R7" s="70"/>
    </row>
    <row r="8" spans="1:18" ht="15">
      <c r="A8" s="193"/>
      <c r="B8" s="72">
        <v>2</v>
      </c>
      <c r="C8" s="72" t="s">
        <v>5</v>
      </c>
      <c r="D8" s="44" t="s">
        <v>141</v>
      </c>
      <c r="E8" s="43" t="s">
        <v>140</v>
      </c>
      <c r="F8" s="42"/>
      <c r="G8" s="42"/>
      <c r="H8" s="112">
        <v>0</v>
      </c>
      <c r="I8" s="112">
        <v>0</v>
      </c>
      <c r="J8" s="112">
        <v>0</v>
      </c>
      <c r="K8" s="112">
        <v>0</v>
      </c>
      <c r="L8" s="112">
        <v>0</v>
      </c>
      <c r="M8" s="116">
        <f>SUM(H8:L8)</f>
        <v>0</v>
      </c>
      <c r="N8" s="119">
        <v>0</v>
      </c>
      <c r="O8" s="119">
        <v>0</v>
      </c>
      <c r="P8" s="119">
        <v>0</v>
      </c>
      <c r="Q8" s="119">
        <v>0</v>
      </c>
      <c r="R8" s="119">
        <v>0</v>
      </c>
    </row>
    <row r="9" spans="1:18" ht="15">
      <c r="A9" s="193"/>
      <c r="B9" s="68">
        <v>3</v>
      </c>
      <c r="C9" s="68" t="s">
        <v>5</v>
      </c>
      <c r="D9" s="48" t="s">
        <v>139</v>
      </c>
      <c r="E9" s="47" t="s">
        <v>138</v>
      </c>
      <c r="F9" s="67">
        <v>40082</v>
      </c>
      <c r="G9" s="67">
        <v>43734</v>
      </c>
      <c r="H9" s="112">
        <v>0</v>
      </c>
      <c r="I9" s="112">
        <v>0</v>
      </c>
      <c r="J9" s="112">
        <v>0</v>
      </c>
      <c r="K9" s="112">
        <v>0</v>
      </c>
      <c r="L9" s="112">
        <v>0</v>
      </c>
      <c r="M9" s="116">
        <f>SUM(H9:L9)</f>
        <v>0</v>
      </c>
      <c r="N9" s="119">
        <v>0</v>
      </c>
      <c r="O9" s="119">
        <v>0</v>
      </c>
      <c r="P9" s="119">
        <v>0</v>
      </c>
      <c r="Q9" s="119">
        <v>0</v>
      </c>
      <c r="R9" s="119">
        <v>0</v>
      </c>
    </row>
    <row r="10" spans="1:18" ht="15">
      <c r="A10" s="193"/>
      <c r="B10" s="68">
        <v>4</v>
      </c>
      <c r="C10" s="68" t="s">
        <v>5</v>
      </c>
      <c r="D10" s="48" t="s">
        <v>137</v>
      </c>
      <c r="E10" s="47" t="s">
        <v>136</v>
      </c>
      <c r="F10" s="67"/>
      <c r="G10" s="67"/>
      <c r="H10" s="112">
        <v>0</v>
      </c>
      <c r="I10" s="112">
        <v>0</v>
      </c>
      <c r="J10" s="112">
        <v>0</v>
      </c>
      <c r="K10" s="112">
        <v>0</v>
      </c>
      <c r="L10" s="112">
        <v>0</v>
      </c>
      <c r="M10" s="116">
        <f>SUM(H10:L10)</f>
        <v>0</v>
      </c>
      <c r="N10" s="119">
        <v>0</v>
      </c>
      <c r="O10" s="119">
        <v>0</v>
      </c>
      <c r="P10" s="119">
        <v>0</v>
      </c>
      <c r="Q10" s="119">
        <v>0</v>
      </c>
      <c r="R10" s="119">
        <v>0</v>
      </c>
    </row>
    <row r="11" spans="1:18" ht="15">
      <c r="A11" s="159"/>
      <c r="B11" s="68">
        <v>5</v>
      </c>
      <c r="C11" s="68" t="s">
        <v>5</v>
      </c>
      <c r="D11" s="48" t="s">
        <v>135</v>
      </c>
      <c r="E11" s="47" t="s">
        <v>134</v>
      </c>
      <c r="F11" s="67"/>
      <c r="G11" s="67"/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6">
        <f>SUM(H11:L11)</f>
        <v>0</v>
      </c>
      <c r="N11" s="119">
        <v>0</v>
      </c>
      <c r="O11" s="119">
        <v>0</v>
      </c>
      <c r="P11" s="119">
        <v>0</v>
      </c>
      <c r="Q11" s="119">
        <v>0</v>
      </c>
      <c r="R11" s="119">
        <v>0</v>
      </c>
    </row>
    <row r="12" spans="1:18" ht="15">
      <c r="A12" s="158" t="s">
        <v>186</v>
      </c>
      <c r="B12" s="72">
        <v>1</v>
      </c>
      <c r="C12" s="72" t="s">
        <v>5</v>
      </c>
      <c r="D12" s="44" t="s">
        <v>158</v>
      </c>
      <c r="E12" s="43" t="s">
        <v>157</v>
      </c>
      <c r="F12" s="42"/>
      <c r="G12" s="42"/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6">
        <f aca="true" t="shared" si="0" ref="M12:M29">SUM(H12:L12)</f>
        <v>0</v>
      </c>
      <c r="N12" s="119">
        <v>0</v>
      </c>
      <c r="O12" s="119">
        <v>0</v>
      </c>
      <c r="P12" s="119">
        <v>0</v>
      </c>
      <c r="Q12" s="119">
        <v>0</v>
      </c>
      <c r="R12" s="119">
        <v>0</v>
      </c>
    </row>
    <row r="13" spans="1:18" ht="15">
      <c r="A13" s="193"/>
      <c r="B13" s="72">
        <v>2</v>
      </c>
      <c r="C13" s="72" t="s">
        <v>5</v>
      </c>
      <c r="D13" s="44" t="s">
        <v>156</v>
      </c>
      <c r="E13" s="43" t="s">
        <v>155</v>
      </c>
      <c r="F13" s="42"/>
      <c r="G13" s="42"/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6">
        <f t="shared" si="0"/>
        <v>0</v>
      </c>
      <c r="N13" s="119">
        <v>0</v>
      </c>
      <c r="O13" s="119">
        <v>0</v>
      </c>
      <c r="P13" s="119">
        <v>0</v>
      </c>
      <c r="Q13" s="119">
        <v>0</v>
      </c>
      <c r="R13" s="119">
        <v>0</v>
      </c>
    </row>
    <row r="14" spans="1:18" ht="15">
      <c r="A14" s="193"/>
      <c r="B14" s="72">
        <v>3</v>
      </c>
      <c r="C14" s="72" t="s">
        <v>5</v>
      </c>
      <c r="D14" s="44" t="s">
        <v>154</v>
      </c>
      <c r="E14" s="43" t="s">
        <v>153</v>
      </c>
      <c r="F14" s="42"/>
      <c r="G14" s="42"/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6">
        <f t="shared" si="0"/>
        <v>0</v>
      </c>
      <c r="N14" s="119">
        <v>0</v>
      </c>
      <c r="O14" s="119">
        <v>0</v>
      </c>
      <c r="P14" s="119">
        <v>0</v>
      </c>
      <c r="Q14" s="119">
        <v>0</v>
      </c>
      <c r="R14" s="119">
        <v>0</v>
      </c>
    </row>
    <row r="15" spans="1:18" ht="15">
      <c r="A15" s="159"/>
      <c r="B15" s="72">
        <v>4</v>
      </c>
      <c r="C15" s="72" t="s">
        <v>5</v>
      </c>
      <c r="D15" s="44" t="s">
        <v>152</v>
      </c>
      <c r="E15" s="43" t="s">
        <v>151</v>
      </c>
      <c r="F15" s="42"/>
      <c r="G15" s="42"/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6">
        <f t="shared" si="0"/>
        <v>0</v>
      </c>
      <c r="N15" s="119">
        <v>0</v>
      </c>
      <c r="O15" s="119">
        <v>0</v>
      </c>
      <c r="P15" s="119">
        <v>0</v>
      </c>
      <c r="Q15" s="119">
        <v>0</v>
      </c>
      <c r="R15" s="119">
        <v>0</v>
      </c>
    </row>
    <row r="16" spans="1:18" ht="15">
      <c r="A16" s="103" t="s">
        <v>150</v>
      </c>
      <c r="B16" s="72">
        <v>1</v>
      </c>
      <c r="C16" s="72" t="s">
        <v>5</v>
      </c>
      <c r="D16" s="71" t="s">
        <v>149</v>
      </c>
      <c r="E16" s="72" t="s">
        <v>148</v>
      </c>
      <c r="F16" s="42"/>
      <c r="G16" s="42"/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6">
        <f t="shared" si="0"/>
        <v>0</v>
      </c>
      <c r="N16" s="119">
        <v>0</v>
      </c>
      <c r="O16" s="119">
        <v>0</v>
      </c>
      <c r="P16" s="119">
        <v>0</v>
      </c>
      <c r="Q16" s="119">
        <v>0</v>
      </c>
      <c r="R16" s="119">
        <v>0</v>
      </c>
    </row>
    <row r="17" spans="1:18" ht="15">
      <c r="A17" s="158" t="s">
        <v>147</v>
      </c>
      <c r="B17" s="72">
        <v>1</v>
      </c>
      <c r="C17" s="72" t="s">
        <v>5</v>
      </c>
      <c r="D17" s="44" t="s">
        <v>146</v>
      </c>
      <c r="E17" s="77" t="s">
        <v>145</v>
      </c>
      <c r="F17" s="42"/>
      <c r="G17" s="42"/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6">
        <f t="shared" si="0"/>
        <v>0</v>
      </c>
      <c r="N17" s="119">
        <v>0</v>
      </c>
      <c r="O17" s="119">
        <v>0</v>
      </c>
      <c r="P17" s="119">
        <v>0</v>
      </c>
      <c r="Q17" s="119">
        <v>0</v>
      </c>
      <c r="R17" s="119">
        <v>0</v>
      </c>
    </row>
    <row r="18" spans="1:22" ht="15">
      <c r="A18" s="159"/>
      <c r="B18" s="72">
        <v>2</v>
      </c>
      <c r="C18" s="72" t="s">
        <v>5</v>
      </c>
      <c r="D18" s="76" t="s">
        <v>144</v>
      </c>
      <c r="E18" s="43" t="s">
        <v>143</v>
      </c>
      <c r="F18" s="42"/>
      <c r="G18" s="42"/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6">
        <f t="shared" si="0"/>
        <v>0</v>
      </c>
      <c r="N18" s="119">
        <v>0</v>
      </c>
      <c r="O18" s="119">
        <v>0</v>
      </c>
      <c r="P18" s="119">
        <v>0</v>
      </c>
      <c r="Q18" s="119">
        <v>0</v>
      </c>
      <c r="R18" s="119">
        <v>0</v>
      </c>
      <c r="V18"/>
    </row>
    <row r="19" spans="1:21" ht="15">
      <c r="A19" s="158" t="s">
        <v>133</v>
      </c>
      <c r="B19" s="68">
        <v>1</v>
      </c>
      <c r="C19" s="68" t="s">
        <v>5</v>
      </c>
      <c r="D19" s="48" t="s">
        <v>132</v>
      </c>
      <c r="E19" s="47" t="s">
        <v>131</v>
      </c>
      <c r="F19" s="67"/>
      <c r="G19" s="67"/>
      <c r="H19" s="113">
        <v>0</v>
      </c>
      <c r="I19" s="113">
        <v>0</v>
      </c>
      <c r="J19" s="112">
        <v>0</v>
      </c>
      <c r="K19" s="112">
        <v>0</v>
      </c>
      <c r="L19" s="112">
        <v>0</v>
      </c>
      <c r="M19" s="116">
        <f t="shared" si="0"/>
        <v>0</v>
      </c>
      <c r="N19" s="119">
        <v>0</v>
      </c>
      <c r="O19" s="119">
        <v>0</v>
      </c>
      <c r="P19" s="119">
        <v>0</v>
      </c>
      <c r="Q19" s="119">
        <v>0</v>
      </c>
      <c r="R19" s="119">
        <v>0</v>
      </c>
      <c r="U19"/>
    </row>
    <row r="20" spans="1:18" ht="15">
      <c r="A20" s="193"/>
      <c r="B20" s="69">
        <v>2</v>
      </c>
      <c r="C20" s="69" t="s">
        <v>5</v>
      </c>
      <c r="D20" s="48" t="s">
        <v>130</v>
      </c>
      <c r="E20" s="47" t="s">
        <v>129</v>
      </c>
      <c r="F20" s="74"/>
      <c r="G20" s="74"/>
      <c r="H20" s="113">
        <v>0</v>
      </c>
      <c r="I20" s="113">
        <v>0</v>
      </c>
      <c r="J20" s="112">
        <v>0</v>
      </c>
      <c r="K20" s="112">
        <v>0</v>
      </c>
      <c r="L20" s="112">
        <v>0</v>
      </c>
      <c r="M20" s="116">
        <f t="shared" si="0"/>
        <v>0</v>
      </c>
      <c r="N20" s="119">
        <v>0</v>
      </c>
      <c r="O20" s="119">
        <v>0</v>
      </c>
      <c r="P20" s="119">
        <v>0</v>
      </c>
      <c r="Q20" s="119">
        <v>0</v>
      </c>
      <c r="R20" s="119">
        <v>0</v>
      </c>
    </row>
    <row r="21" spans="1:18" ht="15">
      <c r="A21" s="159"/>
      <c r="B21" s="72">
        <v>3</v>
      </c>
      <c r="C21" s="72" t="s">
        <v>5</v>
      </c>
      <c r="D21" s="44" t="s">
        <v>128</v>
      </c>
      <c r="E21" s="43" t="s">
        <v>127</v>
      </c>
      <c r="F21" s="42"/>
      <c r="G21" s="42"/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6">
        <f t="shared" si="0"/>
        <v>0</v>
      </c>
      <c r="N21" s="119">
        <v>0</v>
      </c>
      <c r="O21" s="119">
        <v>0</v>
      </c>
      <c r="P21" s="119">
        <v>0</v>
      </c>
      <c r="Q21" s="119">
        <v>0</v>
      </c>
      <c r="R21" s="119">
        <v>0</v>
      </c>
    </row>
    <row r="22" spans="1:18" ht="25.5">
      <c r="A22" s="194" t="s">
        <v>125</v>
      </c>
      <c r="B22" s="72">
        <v>1</v>
      </c>
      <c r="C22" s="72" t="s">
        <v>5</v>
      </c>
      <c r="D22" s="73" t="s">
        <v>124</v>
      </c>
      <c r="E22" s="43" t="s">
        <v>126</v>
      </c>
      <c r="F22" s="42"/>
      <c r="G22" s="42"/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6">
        <f t="shared" si="0"/>
        <v>0</v>
      </c>
      <c r="N22" s="119">
        <v>0</v>
      </c>
      <c r="O22" s="119">
        <v>0</v>
      </c>
      <c r="P22" s="119">
        <v>0</v>
      </c>
      <c r="Q22" s="119">
        <v>0</v>
      </c>
      <c r="R22" s="119">
        <v>0</v>
      </c>
    </row>
    <row r="23" spans="1:18" ht="25.5">
      <c r="A23" s="195"/>
      <c r="B23" s="72">
        <v>2</v>
      </c>
      <c r="C23" s="72" t="s">
        <v>5</v>
      </c>
      <c r="D23" s="73" t="s">
        <v>124</v>
      </c>
      <c r="E23" s="43" t="s">
        <v>123</v>
      </c>
      <c r="F23" s="42"/>
      <c r="G23" s="42"/>
      <c r="H23" s="112">
        <v>0</v>
      </c>
      <c r="I23" s="112">
        <v>0</v>
      </c>
      <c r="J23" s="112">
        <v>0</v>
      </c>
      <c r="K23" s="112">
        <v>0</v>
      </c>
      <c r="L23" s="112">
        <v>0</v>
      </c>
      <c r="M23" s="116">
        <f t="shared" si="0"/>
        <v>0</v>
      </c>
      <c r="N23" s="119">
        <v>0</v>
      </c>
      <c r="O23" s="119">
        <v>0</v>
      </c>
      <c r="P23" s="119">
        <v>0</v>
      </c>
      <c r="Q23" s="119">
        <v>0</v>
      </c>
      <c r="R23" s="119">
        <v>0</v>
      </c>
    </row>
    <row r="24" spans="1:18" ht="15">
      <c r="A24" s="101" t="s">
        <v>122</v>
      </c>
      <c r="B24" s="72" t="s">
        <v>121</v>
      </c>
      <c r="C24" s="72" t="s">
        <v>31</v>
      </c>
      <c r="D24" s="44" t="s">
        <v>114</v>
      </c>
      <c r="E24" s="43" t="s">
        <v>120</v>
      </c>
      <c r="F24" s="42"/>
      <c r="G24" s="42"/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6">
        <f t="shared" si="0"/>
        <v>0</v>
      </c>
      <c r="N24" s="119">
        <v>0</v>
      </c>
      <c r="O24" s="119">
        <v>0</v>
      </c>
      <c r="P24" s="119">
        <v>0</v>
      </c>
      <c r="Q24" s="119">
        <v>0</v>
      </c>
      <c r="R24" s="119">
        <v>0</v>
      </c>
    </row>
    <row r="25" spans="1:18" ht="15">
      <c r="A25" s="101" t="s">
        <v>119</v>
      </c>
      <c r="B25" s="72" t="s">
        <v>118</v>
      </c>
      <c r="C25" s="72" t="s">
        <v>31</v>
      </c>
      <c r="D25" s="44" t="s">
        <v>114</v>
      </c>
      <c r="E25" s="43" t="s">
        <v>117</v>
      </c>
      <c r="F25" s="42"/>
      <c r="G25" s="42"/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6">
        <f t="shared" si="0"/>
        <v>0</v>
      </c>
      <c r="N25" s="119">
        <v>0</v>
      </c>
      <c r="O25" s="119">
        <v>0</v>
      </c>
      <c r="P25" s="119">
        <v>0</v>
      </c>
      <c r="Q25" s="119">
        <v>0</v>
      </c>
      <c r="R25" s="119">
        <v>0</v>
      </c>
    </row>
    <row r="26" spans="1:18" ht="15">
      <c r="A26" s="101" t="s">
        <v>116</v>
      </c>
      <c r="B26" s="72" t="s">
        <v>115</v>
      </c>
      <c r="C26" s="72" t="s">
        <v>31</v>
      </c>
      <c r="D26" s="44" t="s">
        <v>114</v>
      </c>
      <c r="E26" s="43" t="s">
        <v>113</v>
      </c>
      <c r="F26" s="42"/>
      <c r="G26" s="42"/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6">
        <f t="shared" si="0"/>
        <v>0</v>
      </c>
      <c r="N26" s="119">
        <v>0</v>
      </c>
      <c r="O26" s="119">
        <v>0</v>
      </c>
      <c r="P26" s="119">
        <v>0</v>
      </c>
      <c r="Q26" s="119">
        <v>0</v>
      </c>
      <c r="R26" s="119">
        <v>0</v>
      </c>
    </row>
    <row r="27" spans="1:18" ht="15">
      <c r="A27" s="101" t="s">
        <v>112</v>
      </c>
      <c r="B27" s="72">
        <v>1</v>
      </c>
      <c r="C27" s="72" t="s">
        <v>47</v>
      </c>
      <c r="D27" s="44" t="s">
        <v>111</v>
      </c>
      <c r="E27" s="43" t="s">
        <v>110</v>
      </c>
      <c r="F27" s="42"/>
      <c r="G27" s="42"/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6">
        <f t="shared" si="0"/>
        <v>0</v>
      </c>
      <c r="N27" s="70"/>
      <c r="O27" s="70"/>
      <c r="P27" s="70"/>
      <c r="Q27" s="70"/>
      <c r="R27" s="70"/>
    </row>
    <row r="28" spans="1:18" ht="25.5">
      <c r="A28" s="158" t="s">
        <v>109</v>
      </c>
      <c r="B28" s="68">
        <v>1</v>
      </c>
      <c r="C28" s="68" t="s">
        <v>5</v>
      </c>
      <c r="D28" s="48" t="s">
        <v>107</v>
      </c>
      <c r="E28" s="47" t="s">
        <v>108</v>
      </c>
      <c r="F28" s="67"/>
      <c r="G28" s="67"/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6">
        <f t="shared" si="0"/>
        <v>0</v>
      </c>
      <c r="N28" s="119">
        <v>0</v>
      </c>
      <c r="O28" s="119">
        <v>0</v>
      </c>
      <c r="P28" s="119">
        <v>0</v>
      </c>
      <c r="Q28" s="119">
        <v>0</v>
      </c>
      <c r="R28" s="119">
        <v>0</v>
      </c>
    </row>
    <row r="29" spans="1:18" ht="25.5">
      <c r="A29" s="159"/>
      <c r="B29" s="68">
        <v>2</v>
      </c>
      <c r="C29" s="68" t="s">
        <v>5</v>
      </c>
      <c r="D29" s="48" t="s">
        <v>107</v>
      </c>
      <c r="E29" s="47" t="s">
        <v>106</v>
      </c>
      <c r="F29" s="67"/>
      <c r="G29" s="67"/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6">
        <f t="shared" si="0"/>
        <v>0</v>
      </c>
      <c r="N29" s="119">
        <v>0</v>
      </c>
      <c r="O29" s="119">
        <v>0</v>
      </c>
      <c r="P29" s="119">
        <v>0</v>
      </c>
      <c r="Q29" s="119">
        <v>0</v>
      </c>
      <c r="R29" s="119">
        <v>0</v>
      </c>
    </row>
    <row r="30" spans="1:18" s="99" customFormat="1" ht="51">
      <c r="A30" s="58" t="s">
        <v>46</v>
      </c>
      <c r="B30" s="58" t="s">
        <v>45</v>
      </c>
      <c r="C30" s="58" t="s">
        <v>44</v>
      </c>
      <c r="D30" s="58" t="s">
        <v>43</v>
      </c>
      <c r="E30" s="58" t="s">
        <v>42</v>
      </c>
      <c r="F30" s="58" t="s">
        <v>41</v>
      </c>
      <c r="G30" s="58" t="s">
        <v>40</v>
      </c>
      <c r="H30" s="57" t="s">
        <v>167</v>
      </c>
      <c r="I30" s="57" t="s">
        <v>168</v>
      </c>
      <c r="J30" s="57" t="s">
        <v>169</v>
      </c>
      <c r="K30" s="57" t="s">
        <v>170</v>
      </c>
      <c r="L30" s="57" t="s">
        <v>171</v>
      </c>
      <c r="M30" s="83" t="s">
        <v>166</v>
      </c>
      <c r="N30" s="57" t="s">
        <v>39</v>
      </c>
      <c r="O30" s="57" t="s">
        <v>38</v>
      </c>
      <c r="P30" s="57" t="s">
        <v>37</v>
      </c>
      <c r="Q30" s="57" t="s">
        <v>36</v>
      </c>
      <c r="R30" s="57" t="s">
        <v>35</v>
      </c>
    </row>
    <row r="31" spans="1:18" ht="63.75">
      <c r="A31" s="100" t="s">
        <v>105</v>
      </c>
      <c r="B31" s="72">
        <v>1</v>
      </c>
      <c r="C31" s="72" t="s">
        <v>31</v>
      </c>
      <c r="D31" s="71" t="s">
        <v>104</v>
      </c>
      <c r="E31" s="44" t="s">
        <v>207</v>
      </c>
      <c r="F31" s="42"/>
      <c r="G31" s="42"/>
      <c r="H31" s="112">
        <v>0</v>
      </c>
      <c r="I31" s="112">
        <v>0</v>
      </c>
      <c r="J31" s="112">
        <v>0</v>
      </c>
      <c r="K31" s="112">
        <v>0</v>
      </c>
      <c r="L31" s="112">
        <v>0</v>
      </c>
      <c r="M31" s="116">
        <f aca="true" t="shared" si="1" ref="M31:M47">SUM(H31:L31)</f>
        <v>0</v>
      </c>
      <c r="N31" s="114"/>
      <c r="O31" s="114"/>
      <c r="P31" s="114"/>
      <c r="Q31" s="114"/>
      <c r="R31" s="114"/>
    </row>
    <row r="32" spans="1:18" ht="15">
      <c r="A32" s="158" t="s">
        <v>103</v>
      </c>
      <c r="B32" s="68">
        <v>1</v>
      </c>
      <c r="C32" s="68" t="s">
        <v>5</v>
      </c>
      <c r="D32" s="69" t="s">
        <v>102</v>
      </c>
      <c r="E32" s="68" t="s">
        <v>101</v>
      </c>
      <c r="F32" s="67"/>
      <c r="G32" s="67"/>
      <c r="H32" s="113">
        <v>0</v>
      </c>
      <c r="I32" s="113">
        <v>0</v>
      </c>
      <c r="J32" s="112">
        <v>0</v>
      </c>
      <c r="K32" s="112">
        <v>0</v>
      </c>
      <c r="L32" s="112">
        <v>0</v>
      </c>
      <c r="M32" s="116">
        <f t="shared" si="1"/>
        <v>0</v>
      </c>
      <c r="N32" s="119">
        <v>0</v>
      </c>
      <c r="O32" s="119">
        <v>0</v>
      </c>
      <c r="P32" s="119">
        <v>0</v>
      </c>
      <c r="Q32" s="119">
        <v>0</v>
      </c>
      <c r="R32" s="119">
        <v>0</v>
      </c>
    </row>
    <row r="33" spans="1:18" ht="15">
      <c r="A33" s="159"/>
      <c r="B33" s="72">
        <v>2</v>
      </c>
      <c r="C33" s="72" t="s">
        <v>11</v>
      </c>
      <c r="D33" s="71" t="s">
        <v>100</v>
      </c>
      <c r="E33" s="72" t="s">
        <v>99</v>
      </c>
      <c r="F33" s="42"/>
      <c r="G33" s="42"/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6">
        <f t="shared" si="1"/>
        <v>0</v>
      </c>
      <c r="N33" s="119">
        <v>0</v>
      </c>
      <c r="O33" s="119">
        <v>0</v>
      </c>
      <c r="P33" s="119">
        <v>0</v>
      </c>
      <c r="Q33" s="119">
        <v>0</v>
      </c>
      <c r="R33" s="119">
        <v>0</v>
      </c>
    </row>
    <row r="34" spans="1:18" ht="15">
      <c r="A34" s="103" t="s">
        <v>98</v>
      </c>
      <c r="B34" s="72">
        <v>1</v>
      </c>
      <c r="C34" s="72" t="s">
        <v>5</v>
      </c>
      <c r="D34" s="71" t="s">
        <v>97</v>
      </c>
      <c r="E34" s="72" t="s">
        <v>96</v>
      </c>
      <c r="F34" s="42"/>
      <c r="G34" s="42"/>
      <c r="H34" s="112">
        <v>0</v>
      </c>
      <c r="I34" s="112">
        <v>0</v>
      </c>
      <c r="J34" s="112">
        <v>0</v>
      </c>
      <c r="K34" s="112">
        <v>0</v>
      </c>
      <c r="L34" s="112">
        <v>0</v>
      </c>
      <c r="M34" s="116">
        <f t="shared" si="1"/>
        <v>0</v>
      </c>
      <c r="N34" s="70"/>
      <c r="O34" s="70"/>
      <c r="P34" s="70"/>
      <c r="Q34" s="70"/>
      <c r="R34" s="70"/>
    </row>
    <row r="35" spans="1:18" ht="15">
      <c r="A35" s="192" t="s">
        <v>95</v>
      </c>
      <c r="B35" s="43">
        <v>1</v>
      </c>
      <c r="C35" s="43" t="s">
        <v>5</v>
      </c>
      <c r="D35" s="44" t="s">
        <v>93</v>
      </c>
      <c r="E35" s="43" t="s">
        <v>94</v>
      </c>
      <c r="F35" s="42"/>
      <c r="G35" s="42"/>
      <c r="H35" s="112">
        <v>0</v>
      </c>
      <c r="I35" s="112">
        <v>0</v>
      </c>
      <c r="J35" s="112">
        <v>0</v>
      </c>
      <c r="K35" s="112">
        <v>0</v>
      </c>
      <c r="L35" s="112">
        <v>0</v>
      </c>
      <c r="M35" s="116">
        <f t="shared" si="1"/>
        <v>0</v>
      </c>
      <c r="N35" s="119">
        <v>0</v>
      </c>
      <c r="O35" s="119">
        <v>0</v>
      </c>
      <c r="P35" s="119">
        <v>0</v>
      </c>
      <c r="Q35" s="119">
        <v>0</v>
      </c>
      <c r="R35" s="119">
        <v>0</v>
      </c>
    </row>
    <row r="36" spans="1:18" ht="15">
      <c r="A36" s="192"/>
      <c r="B36" s="43">
        <v>2</v>
      </c>
      <c r="C36" s="43" t="s">
        <v>5</v>
      </c>
      <c r="D36" s="44" t="s">
        <v>93</v>
      </c>
      <c r="E36" s="43" t="s">
        <v>92</v>
      </c>
      <c r="F36" s="42"/>
      <c r="G36" s="42"/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6">
        <f t="shared" si="1"/>
        <v>0</v>
      </c>
      <c r="N36" s="119">
        <v>0</v>
      </c>
      <c r="O36" s="119">
        <v>0</v>
      </c>
      <c r="P36" s="119">
        <v>0</v>
      </c>
      <c r="Q36" s="119">
        <v>0</v>
      </c>
      <c r="R36" s="119">
        <v>0</v>
      </c>
    </row>
    <row r="37" spans="1:18" ht="77.25" customHeight="1">
      <c r="A37" s="192"/>
      <c r="B37" s="43">
        <v>3</v>
      </c>
      <c r="C37" s="43" t="s">
        <v>91</v>
      </c>
      <c r="D37" s="44" t="s">
        <v>90</v>
      </c>
      <c r="E37" s="71" t="s">
        <v>208</v>
      </c>
      <c r="F37" s="42"/>
      <c r="G37" s="42"/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6">
        <f t="shared" si="1"/>
        <v>0</v>
      </c>
      <c r="N37" s="70"/>
      <c r="O37" s="70"/>
      <c r="P37" s="70"/>
      <c r="Q37" s="70"/>
      <c r="R37" s="70"/>
    </row>
    <row r="38" spans="1:21" ht="51">
      <c r="A38" s="96" t="s">
        <v>89</v>
      </c>
      <c r="B38" s="72">
        <v>1</v>
      </c>
      <c r="C38" s="72" t="s">
        <v>31</v>
      </c>
      <c r="D38" s="71" t="s">
        <v>88</v>
      </c>
      <c r="E38" s="71" t="s">
        <v>209</v>
      </c>
      <c r="F38" s="42"/>
      <c r="G38" s="42"/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6">
        <f t="shared" si="1"/>
        <v>0</v>
      </c>
      <c r="N38" s="119">
        <v>0</v>
      </c>
      <c r="O38" s="119">
        <v>0</v>
      </c>
      <c r="P38" s="119">
        <v>0</v>
      </c>
      <c r="Q38" s="119">
        <v>0</v>
      </c>
      <c r="R38" s="119">
        <v>0</v>
      </c>
      <c r="U38" s="9"/>
    </row>
    <row r="39" spans="1:18" ht="15">
      <c r="A39" s="158" t="s">
        <v>87</v>
      </c>
      <c r="B39" s="43">
        <v>1</v>
      </c>
      <c r="C39" s="43" t="s">
        <v>5</v>
      </c>
      <c r="D39" s="44" t="s">
        <v>85</v>
      </c>
      <c r="E39" s="43" t="s">
        <v>86</v>
      </c>
      <c r="F39" s="42"/>
      <c r="G39" s="42"/>
      <c r="H39" s="112">
        <v>0</v>
      </c>
      <c r="I39" s="112">
        <v>0</v>
      </c>
      <c r="J39" s="112">
        <v>0</v>
      </c>
      <c r="K39" s="112">
        <v>0</v>
      </c>
      <c r="L39" s="112">
        <v>0</v>
      </c>
      <c r="M39" s="116">
        <f t="shared" si="1"/>
        <v>0</v>
      </c>
      <c r="N39" s="119">
        <v>0</v>
      </c>
      <c r="O39" s="119">
        <v>0</v>
      </c>
      <c r="P39" s="119">
        <v>0</v>
      </c>
      <c r="Q39" s="119">
        <v>0</v>
      </c>
      <c r="R39" s="119">
        <v>0</v>
      </c>
    </row>
    <row r="40" spans="1:18" ht="15">
      <c r="A40" s="193"/>
      <c r="B40" s="43">
        <v>2</v>
      </c>
      <c r="C40" s="43" t="s">
        <v>5</v>
      </c>
      <c r="D40" s="44" t="s">
        <v>85</v>
      </c>
      <c r="E40" s="43" t="s">
        <v>84</v>
      </c>
      <c r="F40" s="42"/>
      <c r="G40" s="42"/>
      <c r="H40" s="112">
        <v>0</v>
      </c>
      <c r="I40" s="112">
        <v>0</v>
      </c>
      <c r="J40" s="112">
        <v>0</v>
      </c>
      <c r="K40" s="112">
        <v>0</v>
      </c>
      <c r="L40" s="112">
        <v>0</v>
      </c>
      <c r="M40" s="116">
        <f t="shared" si="1"/>
        <v>0</v>
      </c>
      <c r="N40" s="119">
        <v>0</v>
      </c>
      <c r="O40" s="119">
        <v>0</v>
      </c>
      <c r="P40" s="119">
        <v>0</v>
      </c>
      <c r="Q40" s="119">
        <v>0</v>
      </c>
      <c r="R40" s="119">
        <v>0</v>
      </c>
    </row>
    <row r="41" spans="1:18" ht="15">
      <c r="A41" s="159"/>
      <c r="B41" s="43">
        <v>3</v>
      </c>
      <c r="C41" s="43" t="s">
        <v>5</v>
      </c>
      <c r="D41" s="44" t="s">
        <v>198</v>
      </c>
      <c r="E41" s="43" t="s">
        <v>83</v>
      </c>
      <c r="F41" s="42"/>
      <c r="G41" s="42"/>
      <c r="H41" s="70"/>
      <c r="I41" s="70"/>
      <c r="J41" s="70"/>
      <c r="K41" s="70"/>
      <c r="L41" s="70"/>
      <c r="M41" s="116">
        <f t="shared" si="1"/>
        <v>0</v>
      </c>
      <c r="N41" s="70"/>
      <c r="O41" s="70"/>
      <c r="P41" s="70"/>
      <c r="Q41" s="70"/>
      <c r="R41" s="70"/>
    </row>
    <row r="42" spans="1:18" ht="15">
      <c r="A42" s="158" t="s">
        <v>82</v>
      </c>
      <c r="B42" s="47">
        <v>1</v>
      </c>
      <c r="C42" s="47" t="s">
        <v>48</v>
      </c>
      <c r="D42" s="48" t="s">
        <v>79</v>
      </c>
      <c r="E42" s="47" t="s">
        <v>81</v>
      </c>
      <c r="F42" s="67"/>
      <c r="G42" s="67"/>
      <c r="H42" s="113">
        <v>0</v>
      </c>
      <c r="I42" s="113">
        <v>0</v>
      </c>
      <c r="J42" s="113">
        <v>0</v>
      </c>
      <c r="K42" s="112">
        <v>0</v>
      </c>
      <c r="L42" s="112">
        <v>0</v>
      </c>
      <c r="M42" s="116">
        <f t="shared" si="1"/>
        <v>0</v>
      </c>
      <c r="N42" s="119">
        <v>0</v>
      </c>
      <c r="O42" s="119">
        <v>0</v>
      </c>
      <c r="P42" s="119">
        <v>0</v>
      </c>
      <c r="Q42" s="119">
        <v>0</v>
      </c>
      <c r="R42" s="119">
        <v>0</v>
      </c>
    </row>
    <row r="43" spans="1:18" ht="15">
      <c r="A43" s="193"/>
      <c r="B43" s="47">
        <v>2</v>
      </c>
      <c r="C43" s="47" t="s">
        <v>48</v>
      </c>
      <c r="D43" s="48" t="s">
        <v>79</v>
      </c>
      <c r="E43" s="47" t="s">
        <v>80</v>
      </c>
      <c r="F43" s="67"/>
      <c r="G43" s="67"/>
      <c r="H43" s="113">
        <v>0</v>
      </c>
      <c r="I43" s="113">
        <v>0</v>
      </c>
      <c r="J43" s="113">
        <v>0</v>
      </c>
      <c r="K43" s="112">
        <v>0</v>
      </c>
      <c r="L43" s="112">
        <v>0</v>
      </c>
      <c r="M43" s="116">
        <f t="shared" si="1"/>
        <v>0</v>
      </c>
      <c r="N43" s="119">
        <v>0</v>
      </c>
      <c r="O43" s="119">
        <v>0</v>
      </c>
      <c r="P43" s="119">
        <v>0</v>
      </c>
      <c r="Q43" s="119">
        <v>0</v>
      </c>
      <c r="R43" s="119">
        <v>0</v>
      </c>
    </row>
    <row r="44" spans="1:18" ht="15">
      <c r="A44" s="159"/>
      <c r="B44" s="47">
        <v>3</v>
      </c>
      <c r="C44" s="47" t="s">
        <v>48</v>
      </c>
      <c r="D44" s="48" t="s">
        <v>79</v>
      </c>
      <c r="E44" s="47" t="s">
        <v>78</v>
      </c>
      <c r="F44" s="67"/>
      <c r="G44" s="67"/>
      <c r="H44" s="113">
        <v>0</v>
      </c>
      <c r="I44" s="113">
        <v>0</v>
      </c>
      <c r="J44" s="113">
        <v>0</v>
      </c>
      <c r="K44" s="112">
        <v>0</v>
      </c>
      <c r="L44" s="112">
        <v>0</v>
      </c>
      <c r="M44" s="116">
        <f t="shared" si="1"/>
        <v>0</v>
      </c>
      <c r="N44" s="119">
        <v>0</v>
      </c>
      <c r="O44" s="119">
        <v>0</v>
      </c>
      <c r="P44" s="119">
        <v>0</v>
      </c>
      <c r="Q44" s="119">
        <v>0</v>
      </c>
      <c r="R44" s="119">
        <v>0</v>
      </c>
    </row>
    <row r="45" spans="1:18" ht="25.5">
      <c r="A45" s="158" t="s">
        <v>77</v>
      </c>
      <c r="B45" s="47">
        <v>1</v>
      </c>
      <c r="C45" s="47" t="s">
        <v>5</v>
      </c>
      <c r="D45" s="48" t="s">
        <v>75</v>
      </c>
      <c r="E45" s="47" t="s">
        <v>76</v>
      </c>
      <c r="F45" s="46">
        <v>39919</v>
      </c>
      <c r="G45" s="46">
        <v>43571</v>
      </c>
      <c r="H45" s="113">
        <v>0</v>
      </c>
      <c r="I45" s="113">
        <v>0</v>
      </c>
      <c r="J45" s="113">
        <v>0</v>
      </c>
      <c r="K45" s="113">
        <v>0</v>
      </c>
      <c r="L45" s="113">
        <v>0</v>
      </c>
      <c r="M45" s="116">
        <f t="shared" si="1"/>
        <v>0</v>
      </c>
      <c r="N45" s="119">
        <v>0</v>
      </c>
      <c r="O45" s="119">
        <v>0</v>
      </c>
      <c r="P45" s="119">
        <v>0</v>
      </c>
      <c r="Q45" s="119">
        <v>0</v>
      </c>
      <c r="R45" s="119">
        <v>0</v>
      </c>
    </row>
    <row r="46" spans="1:18" ht="25.5">
      <c r="A46" s="193"/>
      <c r="B46" s="47">
        <v>2</v>
      </c>
      <c r="C46" s="47" t="s">
        <v>5</v>
      </c>
      <c r="D46" s="48" t="s">
        <v>75</v>
      </c>
      <c r="E46" s="47" t="s">
        <v>74</v>
      </c>
      <c r="F46" s="46">
        <v>39919</v>
      </c>
      <c r="G46" s="46">
        <v>43571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6">
        <f t="shared" si="1"/>
        <v>0</v>
      </c>
      <c r="N46" s="119">
        <v>0</v>
      </c>
      <c r="O46" s="119">
        <v>0</v>
      </c>
      <c r="P46" s="119">
        <v>0</v>
      </c>
      <c r="Q46" s="119">
        <v>0</v>
      </c>
      <c r="R46" s="119">
        <v>0</v>
      </c>
    </row>
    <row r="47" spans="1:18" ht="25.5">
      <c r="A47" s="159"/>
      <c r="B47" s="43">
        <v>3</v>
      </c>
      <c r="C47" s="43" t="s">
        <v>5</v>
      </c>
      <c r="D47" s="44" t="s">
        <v>73</v>
      </c>
      <c r="E47" s="43" t="s">
        <v>72</v>
      </c>
      <c r="F47" s="45"/>
      <c r="G47" s="45"/>
      <c r="H47" s="112">
        <v>0</v>
      </c>
      <c r="I47" s="112">
        <v>0</v>
      </c>
      <c r="J47" s="112">
        <v>0</v>
      </c>
      <c r="K47" s="112">
        <v>0</v>
      </c>
      <c r="L47" s="115">
        <v>0</v>
      </c>
      <c r="M47" s="116">
        <f t="shared" si="1"/>
        <v>0</v>
      </c>
      <c r="N47" s="139">
        <v>0</v>
      </c>
      <c r="O47" s="139">
        <v>0</v>
      </c>
      <c r="P47" s="139">
        <v>0</v>
      </c>
      <c r="Q47" s="139">
        <v>0</v>
      </c>
      <c r="R47" s="139">
        <v>0</v>
      </c>
    </row>
    <row r="48" spans="1:18" ht="15">
      <c r="A48" s="41" t="s">
        <v>217</v>
      </c>
      <c r="B48" s="66"/>
      <c r="C48" s="64"/>
      <c r="D48" s="65"/>
      <c r="E48" s="64"/>
      <c r="F48" s="63"/>
      <c r="G48" s="62"/>
      <c r="H48" s="34">
        <f aca="true" t="shared" si="2" ref="H48:M48">SUM(H7:H47)</f>
        <v>0</v>
      </c>
      <c r="I48" s="34">
        <f t="shared" si="2"/>
        <v>0</v>
      </c>
      <c r="J48" s="34">
        <f t="shared" si="2"/>
        <v>0</v>
      </c>
      <c r="K48" s="34">
        <f t="shared" si="2"/>
        <v>0</v>
      </c>
      <c r="L48" s="34">
        <f t="shared" si="2"/>
        <v>0</v>
      </c>
      <c r="M48" s="34">
        <f t="shared" si="2"/>
        <v>0</v>
      </c>
      <c r="N48" s="61"/>
      <c r="O48" s="60"/>
      <c r="P48" s="60"/>
      <c r="Q48" s="60"/>
      <c r="R48" s="59"/>
    </row>
    <row r="49" spans="1:18" ht="15">
      <c r="A49" s="64"/>
      <c r="B49" s="64"/>
      <c r="C49" s="64"/>
      <c r="D49" s="64"/>
      <c r="E49" s="64"/>
      <c r="F49" s="64"/>
      <c r="G49" s="38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153"/>
    </row>
    <row r="50" spans="1:18" ht="15.75">
      <c r="A50" s="120"/>
      <c r="B50" s="121"/>
      <c r="C50" s="128"/>
      <c r="D50" s="168" t="s">
        <v>249</v>
      </c>
      <c r="E50" s="168"/>
      <c r="F50" s="120"/>
      <c r="G50" s="122"/>
      <c r="H50" s="122"/>
      <c r="I50" s="170" t="s">
        <v>165</v>
      </c>
      <c r="J50" s="171"/>
      <c r="K50" s="171"/>
      <c r="L50" s="171"/>
      <c r="M50" s="171"/>
      <c r="N50" s="171"/>
      <c r="O50" s="171"/>
      <c r="P50" s="171"/>
      <c r="Q50" s="171"/>
      <c r="R50" s="172"/>
    </row>
    <row r="51" spans="1:18" ht="36">
      <c r="A51" s="30"/>
      <c r="B51" s="29"/>
      <c r="C51" s="129"/>
      <c r="D51" s="144" t="s">
        <v>241</v>
      </c>
      <c r="E51" s="145" t="s">
        <v>244</v>
      </c>
      <c r="F51" s="30"/>
      <c r="G51" s="28"/>
      <c r="H51" s="28"/>
      <c r="I51" s="178"/>
      <c r="J51" s="179"/>
      <c r="K51" s="179"/>
      <c r="L51" s="179"/>
      <c r="M51" s="180"/>
      <c r="N51" s="123" t="s">
        <v>167</v>
      </c>
      <c r="O51" s="57" t="s">
        <v>168</v>
      </c>
      <c r="P51" s="57" t="s">
        <v>169</v>
      </c>
      <c r="Q51" s="57" t="s">
        <v>170</v>
      </c>
      <c r="R51" s="57" t="s">
        <v>171</v>
      </c>
    </row>
    <row r="52" spans="1:18" ht="39.75" customHeight="1">
      <c r="A52" s="24"/>
      <c r="B52" s="23"/>
      <c r="C52" s="130"/>
      <c r="D52" s="146" t="s">
        <v>240</v>
      </c>
      <c r="E52" s="133">
        <v>0</v>
      </c>
      <c r="F52" s="24"/>
      <c r="G52" s="22"/>
      <c r="H52" s="22"/>
      <c r="I52" s="175" t="s">
        <v>253</v>
      </c>
      <c r="J52" s="176"/>
      <c r="K52" s="176"/>
      <c r="L52" s="176"/>
      <c r="M52" s="177"/>
      <c r="N52" s="124">
        <v>0</v>
      </c>
      <c r="O52" s="119">
        <v>0</v>
      </c>
      <c r="P52" s="119">
        <v>0</v>
      </c>
      <c r="Q52" s="119">
        <v>0</v>
      </c>
      <c r="R52" s="119">
        <v>0</v>
      </c>
    </row>
    <row r="53" spans="1:18" ht="39.75" customHeight="1">
      <c r="A53" s="27"/>
      <c r="B53" s="26"/>
      <c r="C53" s="131"/>
      <c r="D53" s="146" t="s">
        <v>242</v>
      </c>
      <c r="E53" s="133">
        <v>0</v>
      </c>
      <c r="F53" s="27"/>
      <c r="G53" s="25"/>
      <c r="H53" s="25"/>
      <c r="I53" s="175" t="s">
        <v>252</v>
      </c>
      <c r="J53" s="176"/>
      <c r="K53" s="176"/>
      <c r="L53" s="176"/>
      <c r="M53" s="177"/>
      <c r="N53" s="124">
        <v>0</v>
      </c>
      <c r="O53" s="119">
        <v>0</v>
      </c>
      <c r="P53" s="119">
        <v>0</v>
      </c>
      <c r="Q53" s="119">
        <v>0</v>
      </c>
      <c r="R53" s="119">
        <v>0</v>
      </c>
    </row>
    <row r="54" spans="1:18" ht="39.75" customHeight="1">
      <c r="A54" s="24"/>
      <c r="B54" s="23"/>
      <c r="C54" s="130"/>
      <c r="D54" s="146" t="s">
        <v>248</v>
      </c>
      <c r="E54" s="133">
        <v>0</v>
      </c>
      <c r="F54" s="24"/>
      <c r="G54" s="22"/>
      <c r="H54" s="22"/>
      <c r="I54" s="173" t="s">
        <v>254</v>
      </c>
      <c r="J54" s="174"/>
      <c r="K54" s="174"/>
      <c r="L54" s="166" t="s">
        <v>183</v>
      </c>
      <c r="M54" s="167"/>
      <c r="N54" s="163"/>
      <c r="O54" s="164"/>
      <c r="P54" s="164"/>
      <c r="Q54" s="136"/>
      <c r="R54" s="137"/>
    </row>
    <row r="55" spans="1:18" ht="39.75" customHeight="1">
      <c r="A55" s="24"/>
      <c r="B55" s="23"/>
      <c r="C55" s="130"/>
      <c r="D55" s="146" t="s">
        <v>243</v>
      </c>
      <c r="E55" s="133">
        <v>0</v>
      </c>
      <c r="F55" s="24"/>
      <c r="G55" s="22"/>
      <c r="H55" s="22"/>
      <c r="I55" s="165"/>
      <c r="J55" s="165"/>
      <c r="K55" s="165"/>
      <c r="L55" s="165"/>
      <c r="M55" s="165"/>
      <c r="N55" s="165"/>
      <c r="O55" s="165"/>
      <c r="P55" s="165"/>
      <c r="Q55" s="21"/>
      <c r="R55" s="20"/>
    </row>
    <row r="56" spans="1:18" ht="39.75" customHeight="1">
      <c r="A56" s="24"/>
      <c r="B56" s="23"/>
      <c r="C56" s="130"/>
      <c r="D56" s="146" t="s">
        <v>245</v>
      </c>
      <c r="E56" s="133">
        <v>0</v>
      </c>
      <c r="F56" s="24"/>
      <c r="G56" s="22"/>
      <c r="H56" s="165"/>
      <c r="I56" s="165"/>
      <c r="J56" s="165"/>
      <c r="K56" s="165"/>
      <c r="L56" s="165"/>
      <c r="M56" s="165"/>
      <c r="N56" s="143"/>
      <c r="O56" s="143"/>
      <c r="P56" s="143"/>
      <c r="Q56" s="21"/>
      <c r="R56" s="20"/>
    </row>
    <row r="57" spans="1:18" ht="39.75" customHeight="1">
      <c r="A57" s="24"/>
      <c r="B57" s="23"/>
      <c r="C57" s="130"/>
      <c r="D57" s="146" t="s">
        <v>246</v>
      </c>
      <c r="E57" s="133">
        <v>0</v>
      </c>
      <c r="F57" s="24"/>
      <c r="G57" s="22"/>
      <c r="H57" s="165"/>
      <c r="I57" s="165"/>
      <c r="J57" s="165"/>
      <c r="K57" s="165"/>
      <c r="L57" s="165"/>
      <c r="M57" s="165"/>
      <c r="N57" s="143"/>
      <c r="O57" s="143"/>
      <c r="P57" s="143"/>
      <c r="Q57" s="21"/>
      <c r="R57" s="20"/>
    </row>
    <row r="58" spans="1:18" ht="39.75" customHeight="1">
      <c r="A58" s="19"/>
      <c r="B58" s="18"/>
      <c r="C58" s="132"/>
      <c r="D58" s="146" t="s">
        <v>247</v>
      </c>
      <c r="E58" s="133">
        <v>0</v>
      </c>
      <c r="F58" s="19"/>
      <c r="G58" s="17"/>
      <c r="H58" s="169"/>
      <c r="I58" s="169"/>
      <c r="J58" s="169"/>
      <c r="K58" s="169"/>
      <c r="L58" s="169"/>
      <c r="M58" s="169"/>
      <c r="N58" s="141"/>
      <c r="O58" s="141"/>
      <c r="P58" s="141"/>
      <c r="Q58" s="16"/>
      <c r="R58" s="15"/>
    </row>
    <row r="59" spans="1:18" ht="15">
      <c r="A59" s="9"/>
      <c r="B59" s="84"/>
      <c r="C59" s="84"/>
      <c r="D59" s="85"/>
      <c r="E59" s="84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ht="15.75">
      <c r="A60" s="196"/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  <c r="R60" s="196"/>
    </row>
    <row r="61" spans="1:18" ht="15.75">
      <c r="A61" s="155" t="s">
        <v>216</v>
      </c>
      <c r="B61" s="155"/>
      <c r="C61" s="155"/>
      <c r="D61" s="155"/>
      <c r="E61" s="155"/>
      <c r="F61" s="155"/>
      <c r="G61" s="155"/>
      <c r="H61" s="155"/>
      <c r="I61" s="155"/>
      <c r="J61" s="155"/>
      <c r="K61" s="4"/>
      <c r="L61" s="7"/>
      <c r="M61" s="7"/>
      <c r="N61" s="7"/>
      <c r="O61" s="4"/>
      <c r="P61" s="4"/>
      <c r="Q61" s="4"/>
      <c r="R61" s="8"/>
    </row>
    <row r="62" spans="1:18" ht="15.75">
      <c r="A62" s="102"/>
      <c r="B62" s="5"/>
      <c r="C62" s="5"/>
      <c r="D62" s="6"/>
      <c r="E62" s="5"/>
      <c r="F62" s="102"/>
      <c r="G62" s="102"/>
      <c r="H62" s="102"/>
      <c r="I62" s="102"/>
      <c r="J62" s="4"/>
      <c r="K62" s="4"/>
      <c r="L62" s="7"/>
      <c r="M62" s="7"/>
      <c r="N62" s="102"/>
      <c r="O62" s="102"/>
      <c r="P62" s="4"/>
      <c r="Q62" s="4"/>
      <c r="R62" s="7"/>
    </row>
    <row r="63" spans="1:18" ht="15.75">
      <c r="A63" s="155" t="s">
        <v>1</v>
      </c>
      <c r="B63" s="155"/>
      <c r="C63" s="155"/>
      <c r="D63" s="155"/>
      <c r="E63" s="155"/>
      <c r="F63" s="155"/>
      <c r="G63" s="155"/>
      <c r="H63" s="155"/>
      <c r="I63" s="155"/>
      <c r="J63" s="155"/>
      <c r="K63" s="4"/>
      <c r="L63" s="7"/>
      <c r="M63" s="7"/>
      <c r="N63" s="7"/>
      <c r="O63" s="4"/>
      <c r="P63" s="4"/>
      <c r="Q63" s="4"/>
      <c r="R63" s="7"/>
    </row>
    <row r="64" ht="13.5" customHeight="1"/>
    <row r="65" ht="13.5" customHeight="1">
      <c r="A65" s="98" t="s">
        <v>212</v>
      </c>
    </row>
    <row r="66" spans="1:18" ht="63.75">
      <c r="A66" s="58" t="s">
        <v>46</v>
      </c>
      <c r="B66" s="58" t="s">
        <v>45</v>
      </c>
      <c r="C66" s="58" t="s">
        <v>44</v>
      </c>
      <c r="D66" s="58" t="s">
        <v>43</v>
      </c>
      <c r="E66" s="58" t="s">
        <v>42</v>
      </c>
      <c r="F66" s="58" t="s">
        <v>41</v>
      </c>
      <c r="G66" s="58" t="s">
        <v>40</v>
      </c>
      <c r="H66" s="57" t="s">
        <v>188</v>
      </c>
      <c r="I66" s="57" t="s">
        <v>230</v>
      </c>
      <c r="J66" s="57" t="s">
        <v>231</v>
      </c>
      <c r="K66" s="57" t="s">
        <v>236</v>
      </c>
      <c r="L66" s="57" t="s">
        <v>232</v>
      </c>
      <c r="M66" s="83" t="s">
        <v>177</v>
      </c>
      <c r="N66" s="57" t="s">
        <v>233</v>
      </c>
      <c r="O66" s="57" t="s">
        <v>228</v>
      </c>
      <c r="P66" s="57" t="s">
        <v>234</v>
      </c>
      <c r="Q66" s="57" t="s">
        <v>235</v>
      </c>
      <c r="R66" s="57" t="s">
        <v>229</v>
      </c>
    </row>
    <row r="67" spans="1:18" ht="15">
      <c r="A67" s="56" t="s">
        <v>159</v>
      </c>
      <c r="B67" s="54"/>
      <c r="C67" s="54"/>
      <c r="D67" s="79"/>
      <c r="E67" s="54"/>
      <c r="F67" s="53"/>
      <c r="G67" s="53"/>
      <c r="H67" s="52"/>
      <c r="I67" s="52"/>
      <c r="J67" s="52"/>
      <c r="K67" s="52"/>
      <c r="L67" s="52"/>
      <c r="M67" s="78"/>
      <c r="N67" s="50"/>
      <c r="O67" s="50"/>
      <c r="P67" s="50"/>
      <c r="Q67" s="50"/>
      <c r="R67" s="49"/>
    </row>
    <row r="68" spans="1:18" ht="15">
      <c r="A68" s="158" t="s">
        <v>185</v>
      </c>
      <c r="B68" s="72">
        <v>1</v>
      </c>
      <c r="C68" s="72" t="s">
        <v>5</v>
      </c>
      <c r="D68" s="73" t="s">
        <v>201</v>
      </c>
      <c r="E68" s="75" t="s">
        <v>142</v>
      </c>
      <c r="F68" s="42"/>
      <c r="G68" s="42"/>
      <c r="H68" s="70"/>
      <c r="I68" s="70"/>
      <c r="J68" s="70"/>
      <c r="K68" s="70"/>
      <c r="L68" s="70"/>
      <c r="M68" s="94">
        <f>SUM(H68:L68)</f>
        <v>0</v>
      </c>
      <c r="N68" s="70"/>
      <c r="O68" s="70"/>
      <c r="P68" s="70"/>
      <c r="Q68" s="70"/>
      <c r="R68" s="70"/>
    </row>
    <row r="69" spans="1:18" ht="15">
      <c r="A69" s="193"/>
      <c r="B69" s="72">
        <v>2</v>
      </c>
      <c r="C69" s="72" t="s">
        <v>5</v>
      </c>
      <c r="D69" s="44" t="s">
        <v>141</v>
      </c>
      <c r="E69" s="43" t="s">
        <v>140</v>
      </c>
      <c r="F69" s="42"/>
      <c r="G69" s="42"/>
      <c r="H69" s="112">
        <v>0</v>
      </c>
      <c r="I69" s="112">
        <v>0</v>
      </c>
      <c r="J69" s="112">
        <v>0</v>
      </c>
      <c r="K69" s="112">
        <v>0</v>
      </c>
      <c r="L69" s="112">
        <v>0</v>
      </c>
      <c r="M69" s="94">
        <f>SUM(H69:L69)</f>
        <v>0</v>
      </c>
      <c r="N69" s="119">
        <v>0</v>
      </c>
      <c r="O69" s="119">
        <v>0</v>
      </c>
      <c r="P69" s="119">
        <v>0</v>
      </c>
      <c r="Q69" s="119">
        <v>0</v>
      </c>
      <c r="R69" s="119">
        <v>0</v>
      </c>
    </row>
    <row r="70" spans="1:18" ht="15">
      <c r="A70" s="193"/>
      <c r="B70" s="72">
        <v>3</v>
      </c>
      <c r="C70" s="72" t="s">
        <v>5</v>
      </c>
      <c r="D70" s="44" t="s">
        <v>139</v>
      </c>
      <c r="E70" s="43" t="s">
        <v>138</v>
      </c>
      <c r="F70" s="42">
        <v>40082</v>
      </c>
      <c r="G70" s="42">
        <v>43734</v>
      </c>
      <c r="H70" s="112">
        <v>0</v>
      </c>
      <c r="I70" s="112">
        <v>0</v>
      </c>
      <c r="J70" s="112">
        <v>0</v>
      </c>
      <c r="K70" s="112">
        <v>0</v>
      </c>
      <c r="L70" s="112">
        <v>0</v>
      </c>
      <c r="M70" s="94">
        <f>SUM(H70:L70)</f>
        <v>0</v>
      </c>
      <c r="N70" s="119">
        <v>0</v>
      </c>
      <c r="O70" s="119">
        <v>0</v>
      </c>
      <c r="P70" s="119">
        <v>0</v>
      </c>
      <c r="Q70" s="119">
        <v>0</v>
      </c>
      <c r="R70" s="119">
        <v>0</v>
      </c>
    </row>
    <row r="71" spans="1:18" ht="15">
      <c r="A71" s="193"/>
      <c r="B71" s="72">
        <v>4</v>
      </c>
      <c r="C71" s="72" t="s">
        <v>5</v>
      </c>
      <c r="D71" s="44" t="s">
        <v>137</v>
      </c>
      <c r="E71" s="43" t="s">
        <v>136</v>
      </c>
      <c r="F71" s="42"/>
      <c r="G71" s="42"/>
      <c r="H71" s="112">
        <v>0</v>
      </c>
      <c r="I71" s="112">
        <v>0</v>
      </c>
      <c r="J71" s="112">
        <v>0</v>
      </c>
      <c r="K71" s="112">
        <v>0</v>
      </c>
      <c r="L71" s="112">
        <v>0</v>
      </c>
      <c r="M71" s="94">
        <f>SUM(H71:L71)</f>
        <v>0</v>
      </c>
      <c r="N71" s="119">
        <v>0</v>
      </c>
      <c r="O71" s="119">
        <v>0</v>
      </c>
      <c r="P71" s="119">
        <v>0</v>
      </c>
      <c r="Q71" s="119">
        <v>0</v>
      </c>
      <c r="R71" s="119">
        <v>0</v>
      </c>
    </row>
    <row r="72" spans="1:18" ht="15">
      <c r="A72" s="159"/>
      <c r="B72" s="72">
        <v>5</v>
      </c>
      <c r="C72" s="72" t="s">
        <v>5</v>
      </c>
      <c r="D72" s="44" t="s">
        <v>135</v>
      </c>
      <c r="E72" s="43" t="s">
        <v>134</v>
      </c>
      <c r="F72" s="42"/>
      <c r="G72" s="42"/>
      <c r="H72" s="112">
        <v>0</v>
      </c>
      <c r="I72" s="112">
        <v>0</v>
      </c>
      <c r="J72" s="112">
        <v>0</v>
      </c>
      <c r="K72" s="112">
        <v>0</v>
      </c>
      <c r="L72" s="112">
        <v>0</v>
      </c>
      <c r="M72" s="94">
        <f>SUM(H72:L72)</f>
        <v>0</v>
      </c>
      <c r="N72" s="119">
        <v>0</v>
      </c>
      <c r="O72" s="119">
        <v>0</v>
      </c>
      <c r="P72" s="119">
        <v>0</v>
      </c>
      <c r="Q72" s="119">
        <v>0</v>
      </c>
      <c r="R72" s="119">
        <v>0</v>
      </c>
    </row>
    <row r="73" spans="1:18" ht="15">
      <c r="A73" s="158" t="s">
        <v>186</v>
      </c>
      <c r="B73" s="72">
        <v>1</v>
      </c>
      <c r="C73" s="72" t="s">
        <v>5</v>
      </c>
      <c r="D73" s="44" t="s">
        <v>158</v>
      </c>
      <c r="E73" s="43" t="s">
        <v>157</v>
      </c>
      <c r="F73" s="42"/>
      <c r="G73" s="42"/>
      <c r="H73" s="112">
        <v>0</v>
      </c>
      <c r="I73" s="112">
        <v>0</v>
      </c>
      <c r="J73" s="112">
        <v>0</v>
      </c>
      <c r="K73" s="112">
        <v>0</v>
      </c>
      <c r="L73" s="112">
        <v>0</v>
      </c>
      <c r="M73" s="94">
        <f aca="true" t="shared" si="3" ref="M73:M90">SUM(H73:L73)</f>
        <v>0</v>
      </c>
      <c r="N73" s="119">
        <v>0</v>
      </c>
      <c r="O73" s="119">
        <v>0</v>
      </c>
      <c r="P73" s="119">
        <v>0</v>
      </c>
      <c r="Q73" s="119">
        <v>0</v>
      </c>
      <c r="R73" s="119">
        <v>0</v>
      </c>
    </row>
    <row r="74" spans="1:18" ht="15">
      <c r="A74" s="193"/>
      <c r="B74" s="72">
        <v>2</v>
      </c>
      <c r="C74" s="72" t="s">
        <v>5</v>
      </c>
      <c r="D74" s="44" t="s">
        <v>156</v>
      </c>
      <c r="E74" s="43" t="s">
        <v>155</v>
      </c>
      <c r="F74" s="42"/>
      <c r="G74" s="42"/>
      <c r="H74" s="112">
        <v>0</v>
      </c>
      <c r="I74" s="112">
        <v>0</v>
      </c>
      <c r="J74" s="112">
        <v>0</v>
      </c>
      <c r="K74" s="112">
        <v>0</v>
      </c>
      <c r="L74" s="112">
        <v>0</v>
      </c>
      <c r="M74" s="94">
        <f t="shared" si="3"/>
        <v>0</v>
      </c>
      <c r="N74" s="119">
        <v>0</v>
      </c>
      <c r="O74" s="119">
        <v>0</v>
      </c>
      <c r="P74" s="119">
        <v>0</v>
      </c>
      <c r="Q74" s="119">
        <v>0</v>
      </c>
      <c r="R74" s="119">
        <v>0</v>
      </c>
    </row>
    <row r="75" spans="1:18" ht="15">
      <c r="A75" s="193"/>
      <c r="B75" s="72">
        <v>3</v>
      </c>
      <c r="C75" s="72" t="s">
        <v>5</v>
      </c>
      <c r="D75" s="44" t="s">
        <v>154</v>
      </c>
      <c r="E75" s="43" t="s">
        <v>153</v>
      </c>
      <c r="F75" s="42"/>
      <c r="G75" s="42"/>
      <c r="H75" s="112">
        <v>0</v>
      </c>
      <c r="I75" s="112">
        <v>0</v>
      </c>
      <c r="J75" s="112">
        <v>0</v>
      </c>
      <c r="K75" s="112">
        <v>0</v>
      </c>
      <c r="L75" s="112">
        <v>0</v>
      </c>
      <c r="M75" s="94">
        <f t="shared" si="3"/>
        <v>0</v>
      </c>
      <c r="N75" s="119">
        <v>0</v>
      </c>
      <c r="O75" s="119">
        <v>0</v>
      </c>
      <c r="P75" s="119">
        <v>0</v>
      </c>
      <c r="Q75" s="119">
        <v>0</v>
      </c>
      <c r="R75" s="119">
        <v>0</v>
      </c>
    </row>
    <row r="76" spans="1:18" ht="15">
      <c r="A76" s="159"/>
      <c r="B76" s="72">
        <v>4</v>
      </c>
      <c r="C76" s="72" t="s">
        <v>5</v>
      </c>
      <c r="D76" s="44" t="s">
        <v>152</v>
      </c>
      <c r="E76" s="43" t="s">
        <v>151</v>
      </c>
      <c r="F76" s="42"/>
      <c r="G76" s="42"/>
      <c r="H76" s="112">
        <v>0</v>
      </c>
      <c r="I76" s="112">
        <v>0</v>
      </c>
      <c r="J76" s="112">
        <v>0</v>
      </c>
      <c r="K76" s="112">
        <v>0</v>
      </c>
      <c r="L76" s="112">
        <v>0</v>
      </c>
      <c r="M76" s="94">
        <f t="shared" si="3"/>
        <v>0</v>
      </c>
      <c r="N76" s="119">
        <v>0</v>
      </c>
      <c r="O76" s="119">
        <v>0</v>
      </c>
      <c r="P76" s="119">
        <v>0</v>
      </c>
      <c r="Q76" s="119">
        <v>0</v>
      </c>
      <c r="R76" s="119">
        <v>0</v>
      </c>
    </row>
    <row r="77" spans="1:18" ht="15">
      <c r="A77" s="103" t="s">
        <v>150</v>
      </c>
      <c r="B77" s="72">
        <v>1</v>
      </c>
      <c r="C77" s="72" t="s">
        <v>5</v>
      </c>
      <c r="D77" s="71" t="s">
        <v>149</v>
      </c>
      <c r="E77" s="72" t="s">
        <v>148</v>
      </c>
      <c r="F77" s="42"/>
      <c r="G77" s="42"/>
      <c r="H77" s="112">
        <v>0</v>
      </c>
      <c r="I77" s="112">
        <v>0</v>
      </c>
      <c r="J77" s="112">
        <v>0</v>
      </c>
      <c r="K77" s="112">
        <v>0</v>
      </c>
      <c r="L77" s="112">
        <v>0</v>
      </c>
      <c r="M77" s="94">
        <f t="shared" si="3"/>
        <v>0</v>
      </c>
      <c r="N77" s="119">
        <v>0</v>
      </c>
      <c r="O77" s="119">
        <v>0</v>
      </c>
      <c r="P77" s="119">
        <v>0</v>
      </c>
      <c r="Q77" s="119">
        <v>0</v>
      </c>
      <c r="R77" s="119">
        <v>0</v>
      </c>
    </row>
    <row r="78" spans="1:18" ht="15">
      <c r="A78" s="158" t="s">
        <v>147</v>
      </c>
      <c r="B78" s="72">
        <v>1</v>
      </c>
      <c r="C78" s="72" t="s">
        <v>5</v>
      </c>
      <c r="D78" s="44" t="s">
        <v>146</v>
      </c>
      <c r="E78" s="77" t="s">
        <v>145</v>
      </c>
      <c r="F78" s="42"/>
      <c r="G78" s="42"/>
      <c r="H78" s="112">
        <v>0</v>
      </c>
      <c r="I78" s="112">
        <v>0</v>
      </c>
      <c r="J78" s="112">
        <v>0</v>
      </c>
      <c r="K78" s="112">
        <v>0</v>
      </c>
      <c r="L78" s="112">
        <v>0</v>
      </c>
      <c r="M78" s="94">
        <f t="shared" si="3"/>
        <v>0</v>
      </c>
      <c r="N78" s="119">
        <v>0</v>
      </c>
      <c r="O78" s="119">
        <v>0</v>
      </c>
      <c r="P78" s="119">
        <v>0</v>
      </c>
      <c r="Q78" s="119">
        <v>0</v>
      </c>
      <c r="R78" s="119">
        <v>0</v>
      </c>
    </row>
    <row r="79" spans="1:18" ht="15">
      <c r="A79" s="159"/>
      <c r="B79" s="72">
        <v>2</v>
      </c>
      <c r="C79" s="72" t="s">
        <v>5</v>
      </c>
      <c r="D79" s="76" t="s">
        <v>144</v>
      </c>
      <c r="E79" s="43" t="s">
        <v>143</v>
      </c>
      <c r="F79" s="42"/>
      <c r="G79" s="42"/>
      <c r="H79" s="112">
        <v>0</v>
      </c>
      <c r="I79" s="112">
        <v>0</v>
      </c>
      <c r="J79" s="112">
        <v>0</v>
      </c>
      <c r="K79" s="112">
        <v>0</v>
      </c>
      <c r="L79" s="112">
        <v>0</v>
      </c>
      <c r="M79" s="94">
        <f t="shared" si="3"/>
        <v>0</v>
      </c>
      <c r="N79" s="119">
        <v>0</v>
      </c>
      <c r="O79" s="119">
        <v>0</v>
      </c>
      <c r="P79" s="119">
        <v>0</v>
      </c>
      <c r="Q79" s="119">
        <v>0</v>
      </c>
      <c r="R79" s="119">
        <v>0</v>
      </c>
    </row>
    <row r="80" spans="1:18" ht="15">
      <c r="A80" s="158" t="s">
        <v>133</v>
      </c>
      <c r="B80" s="68">
        <v>1</v>
      </c>
      <c r="C80" s="68" t="s">
        <v>5</v>
      </c>
      <c r="D80" s="48" t="s">
        <v>132</v>
      </c>
      <c r="E80" s="47" t="s">
        <v>131</v>
      </c>
      <c r="F80" s="67"/>
      <c r="G80" s="67"/>
      <c r="H80" s="112">
        <v>0</v>
      </c>
      <c r="I80" s="112">
        <v>0</v>
      </c>
      <c r="J80" s="112">
        <v>0</v>
      </c>
      <c r="K80" s="112">
        <v>0</v>
      </c>
      <c r="L80" s="112">
        <v>0</v>
      </c>
      <c r="M80" s="94">
        <f t="shared" si="3"/>
        <v>0</v>
      </c>
      <c r="N80" s="119">
        <v>0</v>
      </c>
      <c r="O80" s="119">
        <v>0</v>
      </c>
      <c r="P80" s="119">
        <v>0</v>
      </c>
      <c r="Q80" s="119">
        <v>0</v>
      </c>
      <c r="R80" s="119">
        <v>0</v>
      </c>
    </row>
    <row r="81" spans="1:18" ht="15">
      <c r="A81" s="193"/>
      <c r="B81" s="69">
        <v>2</v>
      </c>
      <c r="C81" s="69" t="s">
        <v>5</v>
      </c>
      <c r="D81" s="48" t="s">
        <v>130</v>
      </c>
      <c r="E81" s="47" t="s">
        <v>129</v>
      </c>
      <c r="F81" s="74"/>
      <c r="G81" s="74"/>
      <c r="H81" s="112">
        <v>0</v>
      </c>
      <c r="I81" s="112">
        <v>0</v>
      </c>
      <c r="J81" s="112">
        <v>0</v>
      </c>
      <c r="K81" s="112">
        <v>0</v>
      </c>
      <c r="L81" s="112">
        <v>0</v>
      </c>
      <c r="M81" s="94">
        <f t="shared" si="3"/>
        <v>0</v>
      </c>
      <c r="N81" s="119">
        <v>0</v>
      </c>
      <c r="O81" s="119">
        <v>0</v>
      </c>
      <c r="P81" s="119">
        <v>0</v>
      </c>
      <c r="Q81" s="119">
        <v>0</v>
      </c>
      <c r="R81" s="119">
        <v>0</v>
      </c>
    </row>
    <row r="82" spans="1:18" ht="15">
      <c r="A82" s="159"/>
      <c r="B82" s="72">
        <v>3</v>
      </c>
      <c r="C82" s="72" t="s">
        <v>5</v>
      </c>
      <c r="D82" s="44" t="s">
        <v>128</v>
      </c>
      <c r="E82" s="43" t="s">
        <v>127</v>
      </c>
      <c r="F82" s="42"/>
      <c r="G82" s="42"/>
      <c r="H82" s="112">
        <v>0</v>
      </c>
      <c r="I82" s="112">
        <v>0</v>
      </c>
      <c r="J82" s="112">
        <v>0</v>
      </c>
      <c r="K82" s="112">
        <v>0</v>
      </c>
      <c r="L82" s="112">
        <v>0</v>
      </c>
      <c r="M82" s="94">
        <f t="shared" si="3"/>
        <v>0</v>
      </c>
      <c r="N82" s="119">
        <v>0</v>
      </c>
      <c r="O82" s="119">
        <v>0</v>
      </c>
      <c r="P82" s="119">
        <v>0</v>
      </c>
      <c r="Q82" s="119">
        <v>0</v>
      </c>
      <c r="R82" s="119">
        <v>0</v>
      </c>
    </row>
    <row r="83" spans="1:18" ht="25.5">
      <c r="A83" s="194" t="s">
        <v>125</v>
      </c>
      <c r="B83" s="72">
        <v>1</v>
      </c>
      <c r="C83" s="72" t="s">
        <v>5</v>
      </c>
      <c r="D83" s="73" t="s">
        <v>124</v>
      </c>
      <c r="E83" s="43" t="s">
        <v>126</v>
      </c>
      <c r="F83" s="42"/>
      <c r="G83" s="42"/>
      <c r="H83" s="112">
        <v>0</v>
      </c>
      <c r="I83" s="112">
        <v>0</v>
      </c>
      <c r="J83" s="112">
        <v>0</v>
      </c>
      <c r="K83" s="112">
        <v>0</v>
      </c>
      <c r="L83" s="112">
        <v>0</v>
      </c>
      <c r="M83" s="94">
        <f t="shared" si="3"/>
        <v>0</v>
      </c>
      <c r="N83" s="119">
        <v>0</v>
      </c>
      <c r="O83" s="119">
        <v>0</v>
      </c>
      <c r="P83" s="119">
        <v>0</v>
      </c>
      <c r="Q83" s="119">
        <v>0</v>
      </c>
      <c r="R83" s="119">
        <v>0</v>
      </c>
    </row>
    <row r="84" spans="1:18" ht="25.5">
      <c r="A84" s="195"/>
      <c r="B84" s="72">
        <v>2</v>
      </c>
      <c r="C84" s="72" t="s">
        <v>5</v>
      </c>
      <c r="D84" s="73" t="s">
        <v>124</v>
      </c>
      <c r="E84" s="43" t="s">
        <v>123</v>
      </c>
      <c r="F84" s="42"/>
      <c r="G84" s="42"/>
      <c r="H84" s="112">
        <v>0</v>
      </c>
      <c r="I84" s="112">
        <v>0</v>
      </c>
      <c r="J84" s="112">
        <v>0</v>
      </c>
      <c r="K84" s="112">
        <v>0</v>
      </c>
      <c r="L84" s="112">
        <v>0</v>
      </c>
      <c r="M84" s="94">
        <f t="shared" si="3"/>
        <v>0</v>
      </c>
      <c r="N84" s="119">
        <v>0</v>
      </c>
      <c r="O84" s="119">
        <v>0</v>
      </c>
      <c r="P84" s="119">
        <v>0</v>
      </c>
      <c r="Q84" s="119">
        <v>0</v>
      </c>
      <c r="R84" s="119">
        <v>0</v>
      </c>
    </row>
    <row r="85" spans="1:18" ht="15">
      <c r="A85" s="101" t="s">
        <v>122</v>
      </c>
      <c r="B85" s="72" t="s">
        <v>121</v>
      </c>
      <c r="C85" s="72" t="s">
        <v>31</v>
      </c>
      <c r="D85" s="44" t="s">
        <v>114</v>
      </c>
      <c r="E85" s="43" t="s">
        <v>120</v>
      </c>
      <c r="F85" s="42"/>
      <c r="G85" s="42"/>
      <c r="H85" s="112">
        <v>0</v>
      </c>
      <c r="I85" s="112">
        <v>0</v>
      </c>
      <c r="J85" s="112">
        <v>0</v>
      </c>
      <c r="K85" s="112">
        <v>0</v>
      </c>
      <c r="L85" s="112">
        <v>0</v>
      </c>
      <c r="M85" s="94">
        <f t="shared" si="3"/>
        <v>0</v>
      </c>
      <c r="N85" s="119">
        <v>0</v>
      </c>
      <c r="O85" s="119">
        <v>0</v>
      </c>
      <c r="P85" s="119">
        <v>0</v>
      </c>
      <c r="Q85" s="119">
        <v>0</v>
      </c>
      <c r="R85" s="119">
        <v>0</v>
      </c>
    </row>
    <row r="86" spans="1:18" ht="15">
      <c r="A86" s="101" t="s">
        <v>119</v>
      </c>
      <c r="B86" s="72" t="s">
        <v>118</v>
      </c>
      <c r="C86" s="72" t="s">
        <v>31</v>
      </c>
      <c r="D86" s="44" t="s">
        <v>114</v>
      </c>
      <c r="E86" s="43" t="s">
        <v>117</v>
      </c>
      <c r="F86" s="42"/>
      <c r="G86" s="42"/>
      <c r="H86" s="112">
        <v>0</v>
      </c>
      <c r="I86" s="112">
        <v>0</v>
      </c>
      <c r="J86" s="112">
        <v>0</v>
      </c>
      <c r="K86" s="112">
        <v>0</v>
      </c>
      <c r="L86" s="112">
        <v>0</v>
      </c>
      <c r="M86" s="94">
        <f t="shared" si="3"/>
        <v>0</v>
      </c>
      <c r="N86" s="119">
        <v>0</v>
      </c>
      <c r="O86" s="119">
        <v>0</v>
      </c>
      <c r="P86" s="119">
        <v>0</v>
      </c>
      <c r="Q86" s="119">
        <v>0</v>
      </c>
      <c r="R86" s="119">
        <v>0</v>
      </c>
    </row>
    <row r="87" spans="1:18" ht="15">
      <c r="A87" s="101" t="s">
        <v>116</v>
      </c>
      <c r="B87" s="72" t="s">
        <v>115</v>
      </c>
      <c r="C87" s="72" t="s">
        <v>31</v>
      </c>
      <c r="D87" s="44" t="s">
        <v>114</v>
      </c>
      <c r="E87" s="43" t="s">
        <v>113</v>
      </c>
      <c r="F87" s="42"/>
      <c r="G87" s="42"/>
      <c r="H87" s="112">
        <v>0</v>
      </c>
      <c r="I87" s="112">
        <v>0</v>
      </c>
      <c r="J87" s="112">
        <v>0</v>
      </c>
      <c r="K87" s="112">
        <v>0</v>
      </c>
      <c r="L87" s="112">
        <v>0</v>
      </c>
      <c r="M87" s="94">
        <f t="shared" si="3"/>
        <v>0</v>
      </c>
      <c r="N87" s="119">
        <v>0</v>
      </c>
      <c r="O87" s="119">
        <v>0</v>
      </c>
      <c r="P87" s="119">
        <v>0</v>
      </c>
      <c r="Q87" s="119">
        <v>0</v>
      </c>
      <c r="R87" s="119">
        <v>0</v>
      </c>
    </row>
    <row r="88" spans="1:18" ht="15">
      <c r="A88" s="101" t="s">
        <v>112</v>
      </c>
      <c r="B88" s="72">
        <v>1</v>
      </c>
      <c r="C88" s="72" t="s">
        <v>47</v>
      </c>
      <c r="D88" s="44" t="s">
        <v>111</v>
      </c>
      <c r="E88" s="43" t="s">
        <v>110</v>
      </c>
      <c r="F88" s="42"/>
      <c r="G88" s="42"/>
      <c r="H88" s="112">
        <v>0</v>
      </c>
      <c r="I88" s="112">
        <v>0</v>
      </c>
      <c r="J88" s="112">
        <v>0</v>
      </c>
      <c r="K88" s="112">
        <v>0</v>
      </c>
      <c r="L88" s="112">
        <v>0</v>
      </c>
      <c r="M88" s="94">
        <f t="shared" si="3"/>
        <v>0</v>
      </c>
      <c r="N88" s="70"/>
      <c r="O88" s="70"/>
      <c r="P88" s="70"/>
      <c r="Q88" s="70"/>
      <c r="R88" s="70"/>
    </row>
    <row r="89" spans="1:18" ht="25.5">
      <c r="A89" s="158" t="s">
        <v>109</v>
      </c>
      <c r="B89" s="72">
        <v>1</v>
      </c>
      <c r="C89" s="72" t="s">
        <v>5</v>
      </c>
      <c r="D89" s="44" t="s">
        <v>107</v>
      </c>
      <c r="E89" s="43" t="s">
        <v>108</v>
      </c>
      <c r="F89" s="42"/>
      <c r="G89" s="42"/>
      <c r="H89" s="112">
        <v>0</v>
      </c>
      <c r="I89" s="112">
        <v>0</v>
      </c>
      <c r="J89" s="112">
        <v>0</v>
      </c>
      <c r="K89" s="112">
        <v>0</v>
      </c>
      <c r="L89" s="112">
        <v>0</v>
      </c>
      <c r="M89" s="94">
        <f t="shared" si="3"/>
        <v>0</v>
      </c>
      <c r="N89" s="119">
        <v>0</v>
      </c>
      <c r="O89" s="119">
        <v>0</v>
      </c>
      <c r="P89" s="119">
        <v>0</v>
      </c>
      <c r="Q89" s="119">
        <v>0</v>
      </c>
      <c r="R89" s="119">
        <v>0</v>
      </c>
    </row>
    <row r="90" spans="1:18" ht="25.5">
      <c r="A90" s="159"/>
      <c r="B90" s="72">
        <v>2</v>
      </c>
      <c r="C90" s="72" t="s">
        <v>5</v>
      </c>
      <c r="D90" s="44" t="s">
        <v>107</v>
      </c>
      <c r="E90" s="43" t="s">
        <v>106</v>
      </c>
      <c r="F90" s="42"/>
      <c r="G90" s="42"/>
      <c r="H90" s="112">
        <v>0</v>
      </c>
      <c r="I90" s="112">
        <v>0</v>
      </c>
      <c r="J90" s="112">
        <v>0</v>
      </c>
      <c r="K90" s="112">
        <v>0</v>
      </c>
      <c r="L90" s="112">
        <v>0</v>
      </c>
      <c r="M90" s="94">
        <f t="shared" si="3"/>
        <v>0</v>
      </c>
      <c r="N90" s="119">
        <v>0</v>
      </c>
      <c r="O90" s="119">
        <v>0</v>
      </c>
      <c r="P90" s="119">
        <v>0</v>
      </c>
      <c r="Q90" s="119">
        <v>0</v>
      </c>
      <c r="R90" s="119">
        <v>0</v>
      </c>
    </row>
    <row r="91" spans="1:18" ht="63.75">
      <c r="A91" s="58" t="s">
        <v>46</v>
      </c>
      <c r="B91" s="58" t="s">
        <v>45</v>
      </c>
      <c r="C91" s="58" t="s">
        <v>44</v>
      </c>
      <c r="D91" s="58" t="s">
        <v>43</v>
      </c>
      <c r="E91" s="58" t="s">
        <v>42</v>
      </c>
      <c r="F91" s="58" t="s">
        <v>41</v>
      </c>
      <c r="G91" s="58" t="s">
        <v>40</v>
      </c>
      <c r="H91" s="57" t="s">
        <v>172</v>
      </c>
      <c r="I91" s="57" t="s">
        <v>173</v>
      </c>
      <c r="J91" s="57" t="s">
        <v>174</v>
      </c>
      <c r="K91" s="57" t="s">
        <v>237</v>
      </c>
      <c r="L91" s="57" t="s">
        <v>176</v>
      </c>
      <c r="M91" s="83" t="s">
        <v>177</v>
      </c>
      <c r="N91" s="57" t="s">
        <v>178</v>
      </c>
      <c r="O91" s="57" t="s">
        <v>190</v>
      </c>
      <c r="P91" s="57" t="s">
        <v>179</v>
      </c>
      <c r="Q91" s="57" t="s">
        <v>180</v>
      </c>
      <c r="R91" s="57" t="s">
        <v>189</v>
      </c>
    </row>
    <row r="92" spans="1:18" ht="63.75">
      <c r="A92" s="100" t="s">
        <v>105</v>
      </c>
      <c r="B92" s="72">
        <v>1</v>
      </c>
      <c r="C92" s="72" t="s">
        <v>31</v>
      </c>
      <c r="D92" s="71" t="s">
        <v>104</v>
      </c>
      <c r="E92" s="44" t="s">
        <v>207</v>
      </c>
      <c r="F92" s="42"/>
      <c r="G92" s="42"/>
      <c r="H92" s="112">
        <v>0</v>
      </c>
      <c r="I92" s="112">
        <v>0</v>
      </c>
      <c r="J92" s="112">
        <v>0</v>
      </c>
      <c r="K92" s="112">
        <v>0</v>
      </c>
      <c r="L92" s="112">
        <v>0</v>
      </c>
      <c r="M92" s="94">
        <f aca="true" t="shared" si="4" ref="M92:M108">SUM(H92:L92)</f>
        <v>0</v>
      </c>
      <c r="N92" s="70"/>
      <c r="O92" s="70"/>
      <c r="P92" s="70"/>
      <c r="Q92" s="70"/>
      <c r="R92" s="70"/>
    </row>
    <row r="93" spans="1:18" ht="15">
      <c r="A93" s="158" t="s">
        <v>103</v>
      </c>
      <c r="B93" s="72">
        <v>1</v>
      </c>
      <c r="C93" s="72" t="s">
        <v>5</v>
      </c>
      <c r="D93" s="71" t="s">
        <v>102</v>
      </c>
      <c r="E93" s="72" t="s">
        <v>101</v>
      </c>
      <c r="F93" s="42"/>
      <c r="G93" s="42"/>
      <c r="H93" s="112">
        <v>0</v>
      </c>
      <c r="I93" s="112">
        <v>0</v>
      </c>
      <c r="J93" s="112">
        <v>0</v>
      </c>
      <c r="K93" s="112">
        <v>0</v>
      </c>
      <c r="L93" s="112">
        <v>0</v>
      </c>
      <c r="M93" s="94">
        <f t="shared" si="4"/>
        <v>0</v>
      </c>
      <c r="N93" s="119">
        <v>0</v>
      </c>
      <c r="O93" s="119">
        <v>0</v>
      </c>
      <c r="P93" s="119">
        <v>0</v>
      </c>
      <c r="Q93" s="119">
        <v>0</v>
      </c>
      <c r="R93" s="119">
        <v>0</v>
      </c>
    </row>
    <row r="94" spans="1:18" ht="15">
      <c r="A94" s="159"/>
      <c r="B94" s="72">
        <v>2</v>
      </c>
      <c r="C94" s="72" t="s">
        <v>11</v>
      </c>
      <c r="D94" s="71" t="s">
        <v>100</v>
      </c>
      <c r="E94" s="72" t="s">
        <v>99</v>
      </c>
      <c r="F94" s="42"/>
      <c r="G94" s="42"/>
      <c r="H94" s="112">
        <v>0</v>
      </c>
      <c r="I94" s="112">
        <v>0</v>
      </c>
      <c r="J94" s="112">
        <v>0</v>
      </c>
      <c r="K94" s="112">
        <v>0</v>
      </c>
      <c r="L94" s="112">
        <v>0</v>
      </c>
      <c r="M94" s="94">
        <f t="shared" si="4"/>
        <v>0</v>
      </c>
      <c r="N94" s="119">
        <v>0</v>
      </c>
      <c r="O94" s="119">
        <v>0</v>
      </c>
      <c r="P94" s="119">
        <v>0</v>
      </c>
      <c r="Q94" s="119">
        <v>0</v>
      </c>
      <c r="R94" s="119">
        <v>0</v>
      </c>
    </row>
    <row r="95" spans="1:18" ht="15">
      <c r="A95" s="103" t="s">
        <v>98</v>
      </c>
      <c r="B95" s="72">
        <v>1</v>
      </c>
      <c r="C95" s="72" t="s">
        <v>5</v>
      </c>
      <c r="D95" s="71" t="s">
        <v>97</v>
      </c>
      <c r="E95" s="72" t="s">
        <v>96</v>
      </c>
      <c r="F95" s="42"/>
      <c r="G95" s="42"/>
      <c r="H95" s="112">
        <v>0</v>
      </c>
      <c r="I95" s="112">
        <v>0</v>
      </c>
      <c r="J95" s="112">
        <v>0</v>
      </c>
      <c r="K95" s="112">
        <v>0</v>
      </c>
      <c r="L95" s="112">
        <v>0</v>
      </c>
      <c r="M95" s="94">
        <f t="shared" si="4"/>
        <v>0</v>
      </c>
      <c r="N95" s="70"/>
      <c r="O95" s="70"/>
      <c r="P95" s="70"/>
      <c r="Q95" s="70"/>
      <c r="R95" s="70"/>
    </row>
    <row r="96" spans="1:18" ht="15">
      <c r="A96" s="158" t="s">
        <v>95</v>
      </c>
      <c r="B96" s="43">
        <v>1</v>
      </c>
      <c r="C96" s="43" t="s">
        <v>5</v>
      </c>
      <c r="D96" s="44" t="s">
        <v>93</v>
      </c>
      <c r="E96" s="43" t="s">
        <v>94</v>
      </c>
      <c r="F96" s="42"/>
      <c r="G96" s="42"/>
      <c r="H96" s="112">
        <v>0</v>
      </c>
      <c r="I96" s="112">
        <v>0</v>
      </c>
      <c r="J96" s="112">
        <v>0</v>
      </c>
      <c r="K96" s="112">
        <v>0</v>
      </c>
      <c r="L96" s="112">
        <v>0</v>
      </c>
      <c r="M96" s="94">
        <f t="shared" si="4"/>
        <v>0</v>
      </c>
      <c r="N96" s="119">
        <v>0</v>
      </c>
      <c r="O96" s="119">
        <v>0</v>
      </c>
      <c r="P96" s="119">
        <v>0</v>
      </c>
      <c r="Q96" s="119">
        <v>0</v>
      </c>
      <c r="R96" s="119">
        <v>0</v>
      </c>
    </row>
    <row r="97" spans="1:18" ht="15">
      <c r="A97" s="193"/>
      <c r="B97" s="43">
        <v>2</v>
      </c>
      <c r="C97" s="43" t="s">
        <v>5</v>
      </c>
      <c r="D97" s="44" t="s">
        <v>93</v>
      </c>
      <c r="E97" s="43" t="s">
        <v>92</v>
      </c>
      <c r="F97" s="42"/>
      <c r="G97" s="42"/>
      <c r="H97" s="112">
        <v>0</v>
      </c>
      <c r="I97" s="112">
        <v>0</v>
      </c>
      <c r="J97" s="112">
        <v>0</v>
      </c>
      <c r="K97" s="112">
        <v>0</v>
      </c>
      <c r="L97" s="112">
        <v>0</v>
      </c>
      <c r="M97" s="94">
        <f t="shared" si="4"/>
        <v>0</v>
      </c>
      <c r="N97" s="119">
        <v>0</v>
      </c>
      <c r="O97" s="119">
        <v>0</v>
      </c>
      <c r="P97" s="119">
        <v>0</v>
      </c>
      <c r="Q97" s="119">
        <v>0</v>
      </c>
      <c r="R97" s="119">
        <v>0</v>
      </c>
    </row>
    <row r="98" spans="1:18" ht="76.5">
      <c r="A98" s="159"/>
      <c r="B98" s="43">
        <v>3</v>
      </c>
      <c r="C98" s="43" t="s">
        <v>91</v>
      </c>
      <c r="D98" s="44" t="s">
        <v>90</v>
      </c>
      <c r="E98" s="71" t="s">
        <v>208</v>
      </c>
      <c r="F98" s="42"/>
      <c r="G98" s="42"/>
      <c r="H98" s="112">
        <v>0</v>
      </c>
      <c r="I98" s="112">
        <v>0</v>
      </c>
      <c r="J98" s="112">
        <v>0</v>
      </c>
      <c r="K98" s="112">
        <v>0</v>
      </c>
      <c r="L98" s="112">
        <v>0</v>
      </c>
      <c r="M98" s="94">
        <f t="shared" si="4"/>
        <v>0</v>
      </c>
      <c r="N98" s="70"/>
      <c r="O98" s="70"/>
      <c r="P98" s="70"/>
      <c r="Q98" s="70"/>
      <c r="R98" s="70"/>
    </row>
    <row r="99" spans="1:18" ht="51">
      <c r="A99" s="103" t="s">
        <v>89</v>
      </c>
      <c r="B99" s="72">
        <v>1</v>
      </c>
      <c r="C99" s="72" t="s">
        <v>31</v>
      </c>
      <c r="D99" s="71" t="s">
        <v>88</v>
      </c>
      <c r="E99" s="71" t="s">
        <v>209</v>
      </c>
      <c r="F99" s="42"/>
      <c r="G99" s="42"/>
      <c r="H99" s="112">
        <v>0</v>
      </c>
      <c r="I99" s="112">
        <v>0</v>
      </c>
      <c r="J99" s="112">
        <v>0</v>
      </c>
      <c r="K99" s="112">
        <v>0</v>
      </c>
      <c r="L99" s="112">
        <v>0</v>
      </c>
      <c r="M99" s="94">
        <f t="shared" si="4"/>
        <v>0</v>
      </c>
      <c r="N99" s="119">
        <v>0</v>
      </c>
      <c r="O99" s="119">
        <v>0</v>
      </c>
      <c r="P99" s="119">
        <v>0</v>
      </c>
      <c r="Q99" s="119">
        <v>0</v>
      </c>
      <c r="R99" s="119">
        <v>0</v>
      </c>
    </row>
    <row r="100" spans="1:18" ht="15">
      <c r="A100" s="158" t="s">
        <v>87</v>
      </c>
      <c r="B100" s="43">
        <v>1</v>
      </c>
      <c r="C100" s="43" t="s">
        <v>5</v>
      </c>
      <c r="D100" s="44" t="s">
        <v>85</v>
      </c>
      <c r="E100" s="43" t="s">
        <v>86</v>
      </c>
      <c r="F100" s="42"/>
      <c r="G100" s="42"/>
      <c r="H100" s="112">
        <v>0</v>
      </c>
      <c r="I100" s="112">
        <v>0</v>
      </c>
      <c r="J100" s="112">
        <v>0</v>
      </c>
      <c r="K100" s="112">
        <v>0</v>
      </c>
      <c r="L100" s="112">
        <v>0</v>
      </c>
      <c r="M100" s="94">
        <f t="shared" si="4"/>
        <v>0</v>
      </c>
      <c r="N100" s="119">
        <v>0</v>
      </c>
      <c r="O100" s="119">
        <v>0</v>
      </c>
      <c r="P100" s="119">
        <v>0</v>
      </c>
      <c r="Q100" s="119">
        <v>0</v>
      </c>
      <c r="R100" s="119">
        <v>0</v>
      </c>
    </row>
    <row r="101" spans="1:18" ht="15">
      <c r="A101" s="193"/>
      <c r="B101" s="43">
        <v>2</v>
      </c>
      <c r="C101" s="43" t="s">
        <v>5</v>
      </c>
      <c r="D101" s="44" t="s">
        <v>85</v>
      </c>
      <c r="E101" s="43" t="s">
        <v>84</v>
      </c>
      <c r="F101" s="42"/>
      <c r="G101" s="42"/>
      <c r="H101" s="112">
        <v>0</v>
      </c>
      <c r="I101" s="112">
        <v>0</v>
      </c>
      <c r="J101" s="112">
        <v>0</v>
      </c>
      <c r="K101" s="112">
        <v>0</v>
      </c>
      <c r="L101" s="112">
        <v>0</v>
      </c>
      <c r="M101" s="94">
        <f t="shared" si="4"/>
        <v>0</v>
      </c>
      <c r="N101" s="119">
        <v>0</v>
      </c>
      <c r="O101" s="119">
        <v>0</v>
      </c>
      <c r="P101" s="119">
        <v>0</v>
      </c>
      <c r="Q101" s="119">
        <v>0</v>
      </c>
      <c r="R101" s="119">
        <v>0</v>
      </c>
    </row>
    <row r="102" spans="1:18" ht="15">
      <c r="A102" s="159"/>
      <c r="B102" s="43">
        <v>3</v>
      </c>
      <c r="C102" s="43" t="s">
        <v>5</v>
      </c>
      <c r="D102" s="44" t="s">
        <v>202</v>
      </c>
      <c r="E102" s="43" t="s">
        <v>83</v>
      </c>
      <c r="F102" s="42"/>
      <c r="G102" s="42"/>
      <c r="H102" s="70"/>
      <c r="I102" s="70"/>
      <c r="J102" s="70"/>
      <c r="K102" s="70"/>
      <c r="L102" s="70"/>
      <c r="M102" s="94">
        <f t="shared" si="4"/>
        <v>0</v>
      </c>
      <c r="N102" s="70"/>
      <c r="O102" s="70"/>
      <c r="P102" s="70"/>
      <c r="Q102" s="70"/>
      <c r="R102" s="70"/>
    </row>
    <row r="103" spans="1:18" ht="15">
      <c r="A103" s="158" t="s">
        <v>82</v>
      </c>
      <c r="B103" s="47">
        <v>1</v>
      </c>
      <c r="C103" s="43" t="s">
        <v>48</v>
      </c>
      <c r="D103" s="44" t="s">
        <v>79</v>
      </c>
      <c r="E103" s="43" t="s">
        <v>81</v>
      </c>
      <c r="F103" s="42"/>
      <c r="G103" s="42"/>
      <c r="H103" s="112">
        <v>0</v>
      </c>
      <c r="I103" s="112">
        <v>0</v>
      </c>
      <c r="J103" s="112">
        <v>0</v>
      </c>
      <c r="K103" s="112">
        <v>0</v>
      </c>
      <c r="L103" s="112">
        <v>0</v>
      </c>
      <c r="M103" s="94">
        <f t="shared" si="4"/>
        <v>0</v>
      </c>
      <c r="N103" s="119">
        <v>0</v>
      </c>
      <c r="O103" s="119">
        <v>0</v>
      </c>
      <c r="P103" s="119">
        <v>0</v>
      </c>
      <c r="Q103" s="119">
        <v>0</v>
      </c>
      <c r="R103" s="119">
        <v>0</v>
      </c>
    </row>
    <row r="104" spans="1:18" ht="15">
      <c r="A104" s="193"/>
      <c r="B104" s="47">
        <v>2</v>
      </c>
      <c r="C104" s="43" t="s">
        <v>48</v>
      </c>
      <c r="D104" s="44" t="s">
        <v>79</v>
      </c>
      <c r="E104" s="43" t="s">
        <v>80</v>
      </c>
      <c r="F104" s="42"/>
      <c r="G104" s="42"/>
      <c r="H104" s="112">
        <v>0</v>
      </c>
      <c r="I104" s="112">
        <v>0</v>
      </c>
      <c r="J104" s="112">
        <v>0</v>
      </c>
      <c r="K104" s="112">
        <v>0</v>
      </c>
      <c r="L104" s="112">
        <v>0</v>
      </c>
      <c r="M104" s="94">
        <f t="shared" si="4"/>
        <v>0</v>
      </c>
      <c r="N104" s="119">
        <v>0</v>
      </c>
      <c r="O104" s="119">
        <v>0</v>
      </c>
      <c r="P104" s="119">
        <v>0</v>
      </c>
      <c r="Q104" s="119">
        <v>0</v>
      </c>
      <c r="R104" s="119">
        <v>0</v>
      </c>
    </row>
    <row r="105" spans="1:18" ht="15">
      <c r="A105" s="159"/>
      <c r="B105" s="47">
        <v>3</v>
      </c>
      <c r="C105" s="43" t="s">
        <v>48</v>
      </c>
      <c r="D105" s="44" t="s">
        <v>79</v>
      </c>
      <c r="E105" s="43" t="s">
        <v>78</v>
      </c>
      <c r="F105" s="42"/>
      <c r="G105" s="42"/>
      <c r="H105" s="112">
        <v>0</v>
      </c>
      <c r="I105" s="112">
        <v>0</v>
      </c>
      <c r="J105" s="112">
        <v>0</v>
      </c>
      <c r="K105" s="112">
        <v>0</v>
      </c>
      <c r="L105" s="112">
        <v>0</v>
      </c>
      <c r="M105" s="94">
        <f t="shared" si="4"/>
        <v>0</v>
      </c>
      <c r="N105" s="119">
        <v>0</v>
      </c>
      <c r="O105" s="119">
        <v>0</v>
      </c>
      <c r="P105" s="119">
        <v>0</v>
      </c>
      <c r="Q105" s="119">
        <v>0</v>
      </c>
      <c r="R105" s="119">
        <v>0</v>
      </c>
    </row>
    <row r="106" spans="1:18" ht="25.5">
      <c r="A106" s="158" t="s">
        <v>77</v>
      </c>
      <c r="B106" s="43">
        <v>1</v>
      </c>
      <c r="C106" s="43" t="s">
        <v>5</v>
      </c>
      <c r="D106" s="44" t="s">
        <v>75</v>
      </c>
      <c r="E106" s="43" t="s">
        <v>76</v>
      </c>
      <c r="F106" s="45">
        <v>39919</v>
      </c>
      <c r="G106" s="45">
        <v>43571</v>
      </c>
      <c r="H106" s="112">
        <v>0</v>
      </c>
      <c r="I106" s="112">
        <v>0</v>
      </c>
      <c r="J106" s="112">
        <v>0</v>
      </c>
      <c r="K106" s="112">
        <v>0</v>
      </c>
      <c r="L106" s="112">
        <v>0</v>
      </c>
      <c r="M106" s="94">
        <f t="shared" si="4"/>
        <v>0</v>
      </c>
      <c r="N106" s="119">
        <v>0</v>
      </c>
      <c r="O106" s="119">
        <v>0</v>
      </c>
      <c r="P106" s="119">
        <v>0</v>
      </c>
      <c r="Q106" s="119">
        <v>0</v>
      </c>
      <c r="R106" s="119">
        <v>0</v>
      </c>
    </row>
    <row r="107" spans="1:18" ht="25.5">
      <c r="A107" s="193"/>
      <c r="B107" s="43">
        <v>2</v>
      </c>
      <c r="C107" s="43" t="s">
        <v>5</v>
      </c>
      <c r="D107" s="44" t="s">
        <v>75</v>
      </c>
      <c r="E107" s="43" t="s">
        <v>74</v>
      </c>
      <c r="F107" s="45">
        <v>39919</v>
      </c>
      <c r="G107" s="45">
        <v>43571</v>
      </c>
      <c r="H107" s="112">
        <v>0</v>
      </c>
      <c r="I107" s="112">
        <v>0</v>
      </c>
      <c r="J107" s="112">
        <v>0</v>
      </c>
      <c r="K107" s="112">
        <v>0</v>
      </c>
      <c r="L107" s="112">
        <v>0</v>
      </c>
      <c r="M107" s="94">
        <f t="shared" si="4"/>
        <v>0</v>
      </c>
      <c r="N107" s="119">
        <v>0</v>
      </c>
      <c r="O107" s="119">
        <v>0</v>
      </c>
      <c r="P107" s="119">
        <v>0</v>
      </c>
      <c r="Q107" s="119">
        <v>0</v>
      </c>
      <c r="R107" s="119">
        <v>0</v>
      </c>
    </row>
    <row r="108" spans="1:18" ht="25.5">
      <c r="A108" s="159"/>
      <c r="B108" s="43">
        <v>3</v>
      </c>
      <c r="C108" s="43" t="s">
        <v>5</v>
      </c>
      <c r="D108" s="44" t="s">
        <v>73</v>
      </c>
      <c r="E108" s="43" t="s">
        <v>72</v>
      </c>
      <c r="F108" s="45"/>
      <c r="G108" s="45"/>
      <c r="H108" s="112">
        <v>0</v>
      </c>
      <c r="I108" s="112">
        <v>0</v>
      </c>
      <c r="J108" s="112">
        <v>0</v>
      </c>
      <c r="K108" s="112">
        <v>0</v>
      </c>
      <c r="L108" s="112">
        <v>0</v>
      </c>
      <c r="M108" s="94">
        <f t="shared" si="4"/>
        <v>0</v>
      </c>
      <c r="N108" s="139">
        <v>0</v>
      </c>
      <c r="O108" s="139">
        <v>0</v>
      </c>
      <c r="P108" s="139">
        <v>0</v>
      </c>
      <c r="Q108" s="139">
        <v>0</v>
      </c>
      <c r="R108" s="139">
        <v>0</v>
      </c>
    </row>
    <row r="109" spans="1:18" ht="15">
      <c r="A109" s="125" t="s">
        <v>218</v>
      </c>
      <c r="B109" s="40"/>
      <c r="C109" s="38"/>
      <c r="D109" s="65"/>
      <c r="E109" s="64"/>
      <c r="F109" s="37"/>
      <c r="G109" s="36"/>
      <c r="H109" s="35">
        <f aca="true" t="shared" si="5" ref="H109:M109">SUM(H68:H108)</f>
        <v>0</v>
      </c>
      <c r="I109" s="35">
        <f t="shared" si="5"/>
        <v>0</v>
      </c>
      <c r="J109" s="35">
        <f t="shared" si="5"/>
        <v>0</v>
      </c>
      <c r="K109" s="35">
        <f t="shared" si="5"/>
        <v>0</v>
      </c>
      <c r="L109" s="35">
        <f t="shared" si="5"/>
        <v>0</v>
      </c>
      <c r="M109" s="35">
        <f t="shared" si="5"/>
        <v>0</v>
      </c>
      <c r="N109" s="61"/>
      <c r="O109" s="60"/>
      <c r="P109" s="60"/>
      <c r="Q109" s="60"/>
      <c r="R109" s="59"/>
    </row>
    <row r="110" spans="1:18" ht="1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  <c r="R110" s="154"/>
    </row>
    <row r="111" spans="1:18" ht="15.75">
      <c r="A111" s="120"/>
      <c r="B111" s="121"/>
      <c r="C111" s="128"/>
      <c r="D111" s="168" t="s">
        <v>250</v>
      </c>
      <c r="E111" s="168"/>
      <c r="F111" s="120"/>
      <c r="G111" s="122"/>
      <c r="H111" s="122"/>
      <c r="I111" s="170" t="s">
        <v>165</v>
      </c>
      <c r="J111" s="171"/>
      <c r="K111" s="171"/>
      <c r="L111" s="171"/>
      <c r="M111" s="171"/>
      <c r="N111" s="171"/>
      <c r="O111" s="171"/>
      <c r="P111" s="171"/>
      <c r="Q111" s="171"/>
      <c r="R111" s="172"/>
    </row>
    <row r="112" spans="1:18" ht="36">
      <c r="A112" s="30"/>
      <c r="B112" s="29"/>
      <c r="C112" s="129"/>
      <c r="D112" s="144" t="s">
        <v>241</v>
      </c>
      <c r="E112" s="145" t="s">
        <v>244</v>
      </c>
      <c r="F112" s="30"/>
      <c r="G112" s="28"/>
      <c r="H112" s="28"/>
      <c r="I112" s="178"/>
      <c r="J112" s="179"/>
      <c r="K112" s="179"/>
      <c r="L112" s="179"/>
      <c r="M112" s="180"/>
      <c r="N112" s="123" t="s">
        <v>167</v>
      </c>
      <c r="O112" s="57" t="s">
        <v>168</v>
      </c>
      <c r="P112" s="57" t="s">
        <v>169</v>
      </c>
      <c r="Q112" s="57" t="s">
        <v>170</v>
      </c>
      <c r="R112" s="57" t="s">
        <v>171</v>
      </c>
    </row>
    <row r="113" spans="1:18" ht="39.75" customHeight="1">
      <c r="A113" s="24"/>
      <c r="B113" s="23"/>
      <c r="C113" s="130"/>
      <c r="D113" s="146" t="s">
        <v>240</v>
      </c>
      <c r="E113" s="133">
        <v>0</v>
      </c>
      <c r="F113" s="24"/>
      <c r="G113" s="22"/>
      <c r="H113" s="22"/>
      <c r="I113" s="175" t="s">
        <v>253</v>
      </c>
      <c r="J113" s="176"/>
      <c r="K113" s="176"/>
      <c r="L113" s="176"/>
      <c r="M113" s="177"/>
      <c r="N113" s="124">
        <v>0</v>
      </c>
      <c r="O113" s="119">
        <v>0</v>
      </c>
      <c r="P113" s="119">
        <v>0</v>
      </c>
      <c r="Q113" s="119">
        <v>0</v>
      </c>
      <c r="R113" s="119">
        <v>0</v>
      </c>
    </row>
    <row r="114" spans="1:18" ht="39.75" customHeight="1">
      <c r="A114" s="27"/>
      <c r="B114" s="26"/>
      <c r="C114" s="131"/>
      <c r="D114" s="146" t="s">
        <v>242</v>
      </c>
      <c r="E114" s="133">
        <v>0</v>
      </c>
      <c r="F114" s="27"/>
      <c r="G114" s="25"/>
      <c r="H114" s="25"/>
      <c r="I114" s="175" t="s">
        <v>252</v>
      </c>
      <c r="J114" s="176"/>
      <c r="K114" s="176"/>
      <c r="L114" s="176"/>
      <c r="M114" s="177"/>
      <c r="N114" s="124">
        <v>0</v>
      </c>
      <c r="O114" s="119">
        <v>0</v>
      </c>
      <c r="P114" s="119">
        <v>0</v>
      </c>
      <c r="Q114" s="119">
        <v>0</v>
      </c>
      <c r="R114" s="119">
        <v>0</v>
      </c>
    </row>
    <row r="115" spans="1:18" ht="39.75" customHeight="1">
      <c r="A115" s="24"/>
      <c r="B115" s="23"/>
      <c r="C115" s="130"/>
      <c r="D115" s="146" t="s">
        <v>248</v>
      </c>
      <c r="E115" s="133">
        <v>0</v>
      </c>
      <c r="F115" s="24"/>
      <c r="G115" s="22"/>
      <c r="H115" s="22"/>
      <c r="I115" s="173" t="s">
        <v>254</v>
      </c>
      <c r="J115" s="174"/>
      <c r="K115" s="174"/>
      <c r="L115" s="166" t="s">
        <v>183</v>
      </c>
      <c r="M115" s="167"/>
      <c r="N115" s="163"/>
      <c r="O115" s="164"/>
      <c r="P115" s="164"/>
      <c r="Q115" s="136"/>
      <c r="R115" s="137"/>
    </row>
    <row r="116" spans="1:18" ht="39.75" customHeight="1">
      <c r="A116" s="24"/>
      <c r="B116" s="23"/>
      <c r="C116" s="130"/>
      <c r="D116" s="146" t="s">
        <v>243</v>
      </c>
      <c r="E116" s="133">
        <v>0</v>
      </c>
      <c r="F116" s="24"/>
      <c r="G116" s="22"/>
      <c r="H116" s="22"/>
      <c r="I116" s="165"/>
      <c r="J116" s="165"/>
      <c r="K116" s="165"/>
      <c r="L116" s="165"/>
      <c r="M116" s="165"/>
      <c r="N116" s="165"/>
      <c r="O116" s="165"/>
      <c r="P116" s="165"/>
      <c r="Q116" s="21"/>
      <c r="R116" s="20"/>
    </row>
    <row r="117" spans="1:18" ht="39.75" customHeight="1">
      <c r="A117" s="24"/>
      <c r="B117" s="23"/>
      <c r="C117" s="130"/>
      <c r="D117" s="146" t="s">
        <v>245</v>
      </c>
      <c r="E117" s="133">
        <v>0</v>
      </c>
      <c r="F117" s="24"/>
      <c r="G117" s="22"/>
      <c r="H117" s="165"/>
      <c r="I117" s="165"/>
      <c r="J117" s="165"/>
      <c r="K117" s="165"/>
      <c r="L117" s="165"/>
      <c r="M117" s="165"/>
      <c r="N117" s="143"/>
      <c r="O117" s="143"/>
      <c r="P117" s="143"/>
      <c r="Q117" s="21"/>
      <c r="R117" s="20"/>
    </row>
    <row r="118" spans="1:18" ht="39.75" customHeight="1">
      <c r="A118" s="24"/>
      <c r="B118" s="23"/>
      <c r="C118" s="130"/>
      <c r="D118" s="146" t="s">
        <v>246</v>
      </c>
      <c r="E118" s="133">
        <v>0</v>
      </c>
      <c r="F118" s="24"/>
      <c r="G118" s="22"/>
      <c r="H118" s="165"/>
      <c r="I118" s="165"/>
      <c r="J118" s="165"/>
      <c r="K118" s="165"/>
      <c r="L118" s="165"/>
      <c r="M118" s="165"/>
      <c r="N118" s="143"/>
      <c r="O118" s="143"/>
      <c r="P118" s="143"/>
      <c r="Q118" s="21"/>
      <c r="R118" s="20"/>
    </row>
    <row r="119" spans="1:18" ht="39.75" customHeight="1">
      <c r="A119" s="19"/>
      <c r="B119" s="18"/>
      <c r="C119" s="132"/>
      <c r="D119" s="146" t="s">
        <v>247</v>
      </c>
      <c r="E119" s="133">
        <v>0</v>
      </c>
      <c r="F119" s="19"/>
      <c r="G119" s="17"/>
      <c r="H119" s="169"/>
      <c r="I119" s="169"/>
      <c r="J119" s="169"/>
      <c r="K119" s="169"/>
      <c r="L119" s="169"/>
      <c r="M119" s="169"/>
      <c r="N119" s="141"/>
      <c r="O119" s="141"/>
      <c r="P119" s="141"/>
      <c r="Q119" s="16"/>
      <c r="R119" s="15"/>
    </row>
    <row r="120" spans="1:18" ht="15.75">
      <c r="A120" s="156" t="s">
        <v>222</v>
      </c>
      <c r="B120" s="156"/>
      <c r="C120" s="156"/>
      <c r="D120" s="157"/>
      <c r="E120" s="157"/>
      <c r="F120" s="156"/>
      <c r="G120" s="156"/>
      <c r="H120" s="110">
        <f aca="true" t="shared" si="6" ref="H120:M120">H48*0.7</f>
        <v>0</v>
      </c>
      <c r="I120" s="110">
        <f t="shared" si="6"/>
        <v>0</v>
      </c>
      <c r="J120" s="110">
        <f t="shared" si="6"/>
        <v>0</v>
      </c>
      <c r="K120" s="110">
        <f t="shared" si="6"/>
        <v>0</v>
      </c>
      <c r="L120" s="110">
        <f t="shared" si="6"/>
        <v>0</v>
      </c>
      <c r="M120" s="111">
        <f t="shared" si="6"/>
        <v>0</v>
      </c>
      <c r="N120" s="10"/>
      <c r="O120" s="10"/>
      <c r="P120" s="10"/>
      <c r="Q120" s="9"/>
      <c r="R120" s="9"/>
    </row>
    <row r="121" spans="1:18" ht="16.5" thickBot="1">
      <c r="A121" s="157" t="s">
        <v>215</v>
      </c>
      <c r="B121" s="157"/>
      <c r="C121" s="157"/>
      <c r="D121" s="157"/>
      <c r="E121" s="157"/>
      <c r="F121" s="157"/>
      <c r="G121" s="157"/>
      <c r="H121" s="108">
        <f aca="true" t="shared" si="7" ref="H121:M121">H109*0.3</f>
        <v>0</v>
      </c>
      <c r="I121" s="108">
        <f t="shared" si="7"/>
        <v>0</v>
      </c>
      <c r="J121" s="108">
        <f t="shared" si="7"/>
        <v>0</v>
      </c>
      <c r="K121" s="108">
        <f t="shared" si="7"/>
        <v>0</v>
      </c>
      <c r="L121" s="108">
        <f t="shared" si="7"/>
        <v>0</v>
      </c>
      <c r="M121" s="109">
        <f t="shared" si="7"/>
        <v>0</v>
      </c>
      <c r="N121" s="10"/>
      <c r="O121" s="10"/>
      <c r="P121" s="10"/>
      <c r="Q121" s="9"/>
      <c r="R121" s="9"/>
    </row>
    <row r="122" spans="1:18" ht="16.5" thickTop="1">
      <c r="A122" s="157" t="s">
        <v>214</v>
      </c>
      <c r="B122" s="157"/>
      <c r="C122" s="157"/>
      <c r="D122" s="157"/>
      <c r="E122" s="157"/>
      <c r="F122" s="157"/>
      <c r="G122" s="157"/>
      <c r="H122" s="110">
        <f>SUM(H120:H121)</f>
        <v>0</v>
      </c>
      <c r="I122" s="110">
        <f>SUM(I120:I121)</f>
        <v>0</v>
      </c>
      <c r="J122" s="110">
        <f>SUM(J120:J121)</f>
        <v>0</v>
      </c>
      <c r="K122" s="110">
        <f>SUM(K120:K121)</f>
        <v>0</v>
      </c>
      <c r="L122" s="110">
        <f>SUM(L120:L121)</f>
        <v>0</v>
      </c>
      <c r="M122" s="111">
        <f>SUM(M120:M121)</f>
        <v>0</v>
      </c>
      <c r="N122" s="10"/>
      <c r="O122" s="10"/>
      <c r="P122" s="10"/>
      <c r="Q122" s="9"/>
      <c r="R122" s="9"/>
    </row>
    <row r="123" spans="1:18" ht="15">
      <c r="A123" s="12"/>
      <c r="B123" s="13"/>
      <c r="C123" s="13"/>
      <c r="D123" s="14"/>
      <c r="E123" s="13"/>
      <c r="F123" s="12"/>
      <c r="G123" s="12"/>
      <c r="H123" s="10"/>
      <c r="I123" s="10"/>
      <c r="J123" s="10"/>
      <c r="K123" s="10"/>
      <c r="L123" s="11"/>
      <c r="M123" s="11"/>
      <c r="N123" s="10"/>
      <c r="O123" s="10"/>
      <c r="P123" s="10"/>
      <c r="Q123" s="9"/>
      <c r="R123" s="9"/>
    </row>
    <row r="124" spans="1:18" ht="15.75">
      <c r="A124" s="196"/>
      <c r="B124" s="196"/>
      <c r="C124" s="196"/>
      <c r="D124" s="196"/>
      <c r="E124" s="196"/>
      <c r="F124" s="196"/>
      <c r="G124" s="196"/>
      <c r="H124" s="196"/>
      <c r="I124" s="196"/>
      <c r="J124" s="196"/>
      <c r="K124" s="196"/>
      <c r="L124" s="196"/>
      <c r="M124" s="196"/>
      <c r="N124" s="196"/>
      <c r="O124" s="196"/>
      <c r="P124" s="196"/>
      <c r="Q124" s="196"/>
      <c r="R124" s="196"/>
    </row>
    <row r="125" spans="1:18" ht="15.75">
      <c r="A125" s="155" t="s">
        <v>219</v>
      </c>
      <c r="B125" s="155"/>
      <c r="C125" s="155"/>
      <c r="D125" s="155"/>
      <c r="E125" s="155"/>
      <c r="F125" s="155"/>
      <c r="G125" s="155"/>
      <c r="H125" s="155"/>
      <c r="I125" s="155"/>
      <c r="J125" s="155"/>
      <c r="K125" s="4"/>
      <c r="L125" s="7"/>
      <c r="M125" s="7"/>
      <c r="N125" s="7"/>
      <c r="O125" s="4"/>
      <c r="P125" s="4"/>
      <c r="Q125" s="4"/>
      <c r="R125" s="8"/>
    </row>
    <row r="126" spans="1:18" ht="15.75">
      <c r="A126" s="102"/>
      <c r="B126" s="5"/>
      <c r="C126" s="5"/>
      <c r="D126" s="6"/>
      <c r="E126" s="5"/>
      <c r="F126" s="102"/>
      <c r="G126" s="102"/>
      <c r="H126" s="102"/>
      <c r="I126" s="102"/>
      <c r="J126" s="4"/>
      <c r="K126" s="4"/>
      <c r="L126" s="7"/>
      <c r="M126" s="7"/>
      <c r="N126" s="102"/>
      <c r="O126" s="102"/>
      <c r="P126" s="4"/>
      <c r="Q126" s="4"/>
      <c r="R126" s="7"/>
    </row>
    <row r="127" spans="1:18" ht="15.75">
      <c r="A127" s="155" t="s">
        <v>1</v>
      </c>
      <c r="B127" s="155"/>
      <c r="C127" s="155"/>
      <c r="D127" s="155"/>
      <c r="E127" s="155"/>
      <c r="F127" s="155"/>
      <c r="G127" s="155"/>
      <c r="H127" s="155"/>
      <c r="I127" s="155"/>
      <c r="J127" s="155"/>
      <c r="K127" s="4"/>
      <c r="L127" s="7"/>
      <c r="M127" s="7"/>
      <c r="N127" s="7"/>
      <c r="O127" s="4"/>
      <c r="P127" s="4"/>
      <c r="Q127" s="4"/>
      <c r="R127" s="7"/>
    </row>
    <row r="128" spans="1:17" ht="15">
      <c r="A128" s="102"/>
      <c r="B128" s="5"/>
      <c r="C128" s="5"/>
      <c r="D128" s="6"/>
      <c r="E128" s="5"/>
      <c r="F128" s="102"/>
      <c r="G128" s="102"/>
      <c r="H128" s="102"/>
      <c r="I128" s="102"/>
      <c r="J128" s="102"/>
      <c r="K128" s="102"/>
      <c r="N128" s="102"/>
      <c r="O128" s="102"/>
      <c r="P128" s="102"/>
      <c r="Q128" s="102"/>
    </row>
    <row r="129" spans="1:17" ht="15">
      <c r="A129" s="155"/>
      <c r="B129" s="155"/>
      <c r="C129" s="155"/>
      <c r="D129" s="155"/>
      <c r="E129" s="155"/>
      <c r="F129" s="155"/>
      <c r="G129" s="155"/>
      <c r="H129" s="155"/>
      <c r="I129" s="155"/>
      <c r="J129" s="155"/>
      <c r="K129" s="102"/>
      <c r="O129" s="4"/>
      <c r="P129" s="4"/>
      <c r="Q129" s="102"/>
    </row>
  </sheetData>
  <sheetProtection/>
  <mergeCells count="69">
    <mergeCell ref="N115:P115"/>
    <mergeCell ref="L116:M116"/>
    <mergeCell ref="N116:P116"/>
    <mergeCell ref="A124:R124"/>
    <mergeCell ref="A120:G120"/>
    <mergeCell ref="A121:G121"/>
    <mergeCell ref="A122:G122"/>
    <mergeCell ref="L115:M115"/>
    <mergeCell ref="I115:K115"/>
    <mergeCell ref="I116:K116"/>
    <mergeCell ref="H117:J117"/>
    <mergeCell ref="K117:M117"/>
    <mergeCell ref="H118:J118"/>
    <mergeCell ref="K118:M118"/>
    <mergeCell ref="K119:M119"/>
    <mergeCell ref="A127:J127"/>
    <mergeCell ref="A129:J129"/>
    <mergeCell ref="A125:J125"/>
    <mergeCell ref="D111:E111"/>
    <mergeCell ref="H119:J119"/>
    <mergeCell ref="I111:R111"/>
    <mergeCell ref="I112:M112"/>
    <mergeCell ref="I113:M113"/>
    <mergeCell ref="I114:M114"/>
    <mergeCell ref="A103:A105"/>
    <mergeCell ref="A106:A108"/>
    <mergeCell ref="A100:A102"/>
    <mergeCell ref="A83:A84"/>
    <mergeCell ref="A89:A90"/>
    <mergeCell ref="A93:A94"/>
    <mergeCell ref="A96:A98"/>
    <mergeCell ref="A68:A72"/>
    <mergeCell ref="A73:A76"/>
    <mergeCell ref="A78:A79"/>
    <mergeCell ref="A80:A82"/>
    <mergeCell ref="I54:K54"/>
    <mergeCell ref="I55:K55"/>
    <mergeCell ref="A60:R60"/>
    <mergeCell ref="A63:J63"/>
    <mergeCell ref="K56:M56"/>
    <mergeCell ref="H57:J57"/>
    <mergeCell ref="K57:M57"/>
    <mergeCell ref="H58:J58"/>
    <mergeCell ref="K58:M58"/>
    <mergeCell ref="A39:A41"/>
    <mergeCell ref="A42:A44"/>
    <mergeCell ref="A45:A47"/>
    <mergeCell ref="A61:J61"/>
    <mergeCell ref="L54:M54"/>
    <mergeCell ref="D50:E50"/>
    <mergeCell ref="I50:R50"/>
    <mergeCell ref="I51:M51"/>
    <mergeCell ref="I52:M52"/>
    <mergeCell ref="I53:M53"/>
    <mergeCell ref="H56:J56"/>
    <mergeCell ref="N54:P54"/>
    <mergeCell ref="L55:M55"/>
    <mergeCell ref="N55:P55"/>
    <mergeCell ref="A35:A37"/>
    <mergeCell ref="A1:R1"/>
    <mergeCell ref="A2:R2"/>
    <mergeCell ref="A3:R3"/>
    <mergeCell ref="A7:A11"/>
    <mergeCell ref="A12:A15"/>
    <mergeCell ref="A17:A18"/>
    <mergeCell ref="A19:A21"/>
    <mergeCell ref="A22:A23"/>
    <mergeCell ref="A28:A29"/>
    <mergeCell ref="A32:A33"/>
  </mergeCells>
  <printOptions horizontalCentered="1"/>
  <pageMargins left="0.45" right="0.45" top="0.75" bottom="0.75" header="0.3" footer="0.05"/>
  <pageSetup horizontalDpi="600" verticalDpi="600" orientation="landscape" paperSize="5" scale="65" r:id="rId1"/>
  <headerFooter>
    <oddHeader>&amp;C&amp;"-,Bold"&amp;14ATTACHMENT D - PRICE SHEET
NORTH CENTRAL REGION
ITB NO.: DMS-18/19-005&amp;"-,Regular"&amp;11
</oddHeader>
    <oddFooter>&amp;LITB No.: DMS-18/19-005
Chiller Inspection Services&amp;CAttachment D - Price Sheet&amp;RPage &amp;P of &amp;N</oddFooter>
  </headerFooter>
  <rowBreaks count="3" manualBreakCount="3">
    <brk id="29" max="17" man="1"/>
    <brk id="63" max="17" man="1"/>
    <brk id="90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68"/>
  <sheetViews>
    <sheetView zoomScale="89" zoomScaleNormal="89" zoomScalePageLayoutView="70" workbookViewId="0" topLeftCell="A1">
      <selection activeCell="H50" sqref="H50:R58"/>
    </sheetView>
  </sheetViews>
  <sheetFormatPr defaultColWidth="1.7109375" defaultRowHeight="15"/>
  <cols>
    <col min="1" max="1" width="34.140625" style="1" customWidth="1"/>
    <col min="2" max="2" width="8.421875" style="2" customWidth="1"/>
    <col min="3" max="3" width="14.140625" style="2" bestFit="1" customWidth="1"/>
    <col min="4" max="4" width="49.57421875" style="3" bestFit="1" customWidth="1"/>
    <col min="5" max="5" width="15.8515625" style="2" customWidth="1"/>
    <col min="6" max="6" width="9.28125" style="1" bestFit="1" customWidth="1"/>
    <col min="7" max="7" width="9.28125" style="1" customWidth="1"/>
    <col min="8" max="12" width="10.140625" style="1" customWidth="1"/>
    <col min="13" max="13" width="11.421875" style="1" customWidth="1"/>
    <col min="14" max="18" width="10.28125" style="1" customWidth="1"/>
    <col min="19" max="20" width="1.7109375" style="1" customWidth="1"/>
    <col min="21" max="21" width="17.7109375" style="1" bestFit="1" customWidth="1"/>
    <col min="22" max="22" width="25.421875" style="1" customWidth="1"/>
    <col min="23" max="16384" width="1.7109375" style="1" customWidth="1"/>
  </cols>
  <sheetData>
    <row r="1" spans="1:18" ht="19.5" customHeight="1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</row>
    <row r="2" spans="1:18" ht="41.25" customHeight="1">
      <c r="A2" s="161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</row>
    <row r="3" spans="1:18" ht="19.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</row>
    <row r="4" spans="1:18" ht="19.5" customHeight="1">
      <c r="A4" s="98" t="s">
        <v>213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1:18" s="99" customFormat="1" ht="65.25" customHeight="1">
      <c r="A5" s="58" t="s">
        <v>46</v>
      </c>
      <c r="B5" s="58" t="s">
        <v>45</v>
      </c>
      <c r="C5" s="58" t="s">
        <v>44</v>
      </c>
      <c r="D5" s="58" t="s">
        <v>43</v>
      </c>
      <c r="E5" s="58" t="s">
        <v>42</v>
      </c>
      <c r="F5" s="58" t="s">
        <v>41</v>
      </c>
      <c r="G5" s="58" t="s">
        <v>40</v>
      </c>
      <c r="H5" s="57" t="s">
        <v>167</v>
      </c>
      <c r="I5" s="57" t="s">
        <v>168</v>
      </c>
      <c r="J5" s="57" t="s">
        <v>169</v>
      </c>
      <c r="K5" s="57" t="s">
        <v>170</v>
      </c>
      <c r="L5" s="57" t="s">
        <v>171</v>
      </c>
      <c r="M5" s="83" t="s">
        <v>166</v>
      </c>
      <c r="N5" s="57" t="s">
        <v>39</v>
      </c>
      <c r="O5" s="57" t="s">
        <v>38</v>
      </c>
      <c r="P5" s="57" t="s">
        <v>37</v>
      </c>
      <c r="Q5" s="57" t="s">
        <v>36</v>
      </c>
      <c r="R5" s="57" t="s">
        <v>35</v>
      </c>
    </row>
    <row r="6" spans="1:18" ht="15">
      <c r="A6" s="56" t="s">
        <v>71</v>
      </c>
      <c r="B6" s="54"/>
      <c r="C6" s="54"/>
      <c r="D6" s="55"/>
      <c r="E6" s="54"/>
      <c r="F6" s="53"/>
      <c r="G6" s="53"/>
      <c r="H6" s="52"/>
      <c r="I6" s="52"/>
      <c r="J6" s="52"/>
      <c r="K6" s="52"/>
      <c r="L6" s="52"/>
      <c r="M6" s="51"/>
      <c r="N6" s="50"/>
      <c r="O6" s="50"/>
      <c r="P6" s="50"/>
      <c r="Q6" s="50"/>
      <c r="R6" s="49"/>
    </row>
    <row r="7" spans="1:18" ht="25.5">
      <c r="A7" s="103" t="s">
        <v>70</v>
      </c>
      <c r="B7" s="68">
        <v>1</v>
      </c>
      <c r="C7" s="72" t="s">
        <v>5</v>
      </c>
      <c r="D7" s="71" t="s">
        <v>199</v>
      </c>
      <c r="E7" s="43" t="s">
        <v>200</v>
      </c>
      <c r="F7" s="42"/>
      <c r="G7" s="42"/>
      <c r="H7" s="112">
        <v>0</v>
      </c>
      <c r="I7" s="112">
        <v>0</v>
      </c>
      <c r="J7" s="112">
        <v>0</v>
      </c>
      <c r="K7" s="112">
        <v>0</v>
      </c>
      <c r="L7" s="112">
        <v>0</v>
      </c>
      <c r="M7" s="94">
        <f aca="true" t="shared" si="0" ref="M7:M15">SUM(H7:L7)</f>
        <v>0</v>
      </c>
      <c r="N7" s="70"/>
      <c r="O7" s="70"/>
      <c r="P7" s="70"/>
      <c r="Q7" s="70"/>
      <c r="R7" s="70"/>
    </row>
    <row r="8" spans="1:18" ht="15">
      <c r="A8" s="158" t="s">
        <v>69</v>
      </c>
      <c r="B8" s="47" t="s">
        <v>68</v>
      </c>
      <c r="C8" s="47" t="s">
        <v>5</v>
      </c>
      <c r="D8" s="48" t="s">
        <v>56</v>
      </c>
      <c r="E8" s="47" t="s">
        <v>67</v>
      </c>
      <c r="F8" s="42"/>
      <c r="G8" s="42"/>
      <c r="H8" s="112">
        <v>0</v>
      </c>
      <c r="I8" s="112">
        <v>0</v>
      </c>
      <c r="J8" s="112">
        <v>0</v>
      </c>
      <c r="K8" s="112">
        <v>0</v>
      </c>
      <c r="L8" s="112">
        <v>0</v>
      </c>
      <c r="M8" s="94">
        <f t="shared" si="0"/>
        <v>0</v>
      </c>
      <c r="N8" s="119">
        <v>0</v>
      </c>
      <c r="O8" s="119">
        <v>0</v>
      </c>
      <c r="P8" s="119">
        <v>0</v>
      </c>
      <c r="Q8" s="119">
        <v>0</v>
      </c>
      <c r="R8" s="119">
        <v>0</v>
      </c>
    </row>
    <row r="9" spans="1:18" ht="15">
      <c r="A9" s="193"/>
      <c r="B9" s="47" t="s">
        <v>66</v>
      </c>
      <c r="C9" s="47" t="s">
        <v>5</v>
      </c>
      <c r="D9" s="48" t="s">
        <v>65</v>
      </c>
      <c r="E9" s="47" t="s">
        <v>64</v>
      </c>
      <c r="F9" s="42"/>
      <c r="G9" s="42"/>
      <c r="H9" s="112">
        <v>0</v>
      </c>
      <c r="I9" s="112">
        <v>0</v>
      </c>
      <c r="J9" s="112">
        <v>0</v>
      </c>
      <c r="K9" s="112">
        <v>0</v>
      </c>
      <c r="L9" s="112">
        <v>0</v>
      </c>
      <c r="M9" s="94">
        <f t="shared" si="0"/>
        <v>0</v>
      </c>
      <c r="N9" s="119">
        <v>0</v>
      </c>
      <c r="O9" s="119">
        <v>0</v>
      </c>
      <c r="P9" s="119">
        <v>0</v>
      </c>
      <c r="Q9" s="119">
        <v>0</v>
      </c>
      <c r="R9" s="119">
        <v>0</v>
      </c>
    </row>
    <row r="10" spans="1:18" ht="15">
      <c r="A10" s="193"/>
      <c r="B10" s="47" t="s">
        <v>63</v>
      </c>
      <c r="C10" s="47" t="s">
        <v>5</v>
      </c>
      <c r="D10" s="48" t="s">
        <v>62</v>
      </c>
      <c r="E10" s="47" t="s">
        <v>61</v>
      </c>
      <c r="F10" s="42"/>
      <c r="G10" s="42"/>
      <c r="H10" s="112">
        <v>0</v>
      </c>
      <c r="I10" s="112">
        <v>0</v>
      </c>
      <c r="J10" s="112">
        <v>0</v>
      </c>
      <c r="K10" s="112">
        <v>0</v>
      </c>
      <c r="L10" s="112">
        <v>0</v>
      </c>
      <c r="M10" s="94">
        <f t="shared" si="0"/>
        <v>0</v>
      </c>
      <c r="N10" s="119">
        <v>0</v>
      </c>
      <c r="O10" s="119">
        <v>0</v>
      </c>
      <c r="P10" s="119">
        <v>0</v>
      </c>
      <c r="Q10" s="119">
        <v>0</v>
      </c>
      <c r="R10" s="119">
        <v>0</v>
      </c>
    </row>
    <row r="11" spans="1:18" ht="15">
      <c r="A11" s="193"/>
      <c r="B11" s="47" t="s">
        <v>60</v>
      </c>
      <c r="C11" s="47" t="s">
        <v>5</v>
      </c>
      <c r="D11" s="48" t="s">
        <v>59</v>
      </c>
      <c r="E11" s="47" t="s">
        <v>58</v>
      </c>
      <c r="F11" s="42"/>
      <c r="G11" s="42"/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94">
        <f t="shared" si="0"/>
        <v>0</v>
      </c>
      <c r="N11" s="119">
        <v>0</v>
      </c>
      <c r="O11" s="119">
        <v>0</v>
      </c>
      <c r="P11" s="119">
        <v>0</v>
      </c>
      <c r="Q11" s="119">
        <v>0</v>
      </c>
      <c r="R11" s="119">
        <v>0</v>
      </c>
    </row>
    <row r="12" spans="1:18" ht="15">
      <c r="A12" s="159"/>
      <c r="B12" s="47" t="s">
        <v>57</v>
      </c>
      <c r="C12" s="47" t="s">
        <v>5</v>
      </c>
      <c r="D12" s="48" t="s">
        <v>56</v>
      </c>
      <c r="E12" s="47" t="s">
        <v>55</v>
      </c>
      <c r="F12" s="42"/>
      <c r="G12" s="42"/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94">
        <f t="shared" si="0"/>
        <v>0</v>
      </c>
      <c r="N12" s="119">
        <v>0</v>
      </c>
      <c r="O12" s="119">
        <v>0</v>
      </c>
      <c r="P12" s="119">
        <v>0</v>
      </c>
      <c r="Q12" s="119">
        <v>0</v>
      </c>
      <c r="R12" s="119">
        <v>0</v>
      </c>
    </row>
    <row r="13" spans="1:18" ht="25.5">
      <c r="A13" s="158" t="s">
        <v>54</v>
      </c>
      <c r="B13" s="43">
        <v>2</v>
      </c>
      <c r="C13" s="43" t="s">
        <v>5</v>
      </c>
      <c r="D13" s="44" t="s">
        <v>52</v>
      </c>
      <c r="E13" s="43" t="s">
        <v>53</v>
      </c>
      <c r="F13" s="42"/>
      <c r="G13" s="42">
        <v>44912</v>
      </c>
      <c r="H13" s="70"/>
      <c r="I13" s="70"/>
      <c r="J13" s="70"/>
      <c r="K13" s="113">
        <v>0</v>
      </c>
      <c r="L13" s="113">
        <v>0</v>
      </c>
      <c r="M13" s="94">
        <f t="shared" si="0"/>
        <v>0</v>
      </c>
      <c r="N13" s="70"/>
      <c r="O13" s="70"/>
      <c r="P13" s="70"/>
      <c r="Q13" s="119">
        <v>0</v>
      </c>
      <c r="R13" s="119">
        <v>0</v>
      </c>
    </row>
    <row r="14" spans="1:18" ht="25.5">
      <c r="A14" s="193"/>
      <c r="B14" s="43">
        <v>3</v>
      </c>
      <c r="C14" s="43" t="s">
        <v>5</v>
      </c>
      <c r="D14" s="44" t="s">
        <v>52</v>
      </c>
      <c r="E14" s="43" t="s">
        <v>51</v>
      </c>
      <c r="F14" s="42"/>
      <c r="G14" s="42">
        <v>44851</v>
      </c>
      <c r="H14" s="70"/>
      <c r="I14" s="70"/>
      <c r="J14" s="70"/>
      <c r="K14" s="113">
        <v>0</v>
      </c>
      <c r="L14" s="113">
        <v>0</v>
      </c>
      <c r="M14" s="94">
        <f t="shared" si="0"/>
        <v>0</v>
      </c>
      <c r="N14" s="119">
        <v>0</v>
      </c>
      <c r="O14" s="119">
        <v>0</v>
      </c>
      <c r="P14" s="119">
        <v>0</v>
      </c>
      <c r="Q14" s="119">
        <v>0</v>
      </c>
      <c r="R14" s="119">
        <v>0</v>
      </c>
    </row>
    <row r="15" spans="1:18" ht="15">
      <c r="A15" s="159"/>
      <c r="B15" s="43">
        <v>4</v>
      </c>
      <c r="C15" s="43" t="s">
        <v>5</v>
      </c>
      <c r="D15" s="44" t="s">
        <v>197</v>
      </c>
      <c r="E15" s="43" t="s">
        <v>50</v>
      </c>
      <c r="F15" s="42"/>
      <c r="G15" s="42"/>
      <c r="H15" s="70"/>
      <c r="I15" s="70"/>
      <c r="J15" s="70"/>
      <c r="K15" s="70"/>
      <c r="L15" s="70"/>
      <c r="M15" s="94">
        <f t="shared" si="0"/>
        <v>0</v>
      </c>
      <c r="N15" s="70"/>
      <c r="O15" s="70"/>
      <c r="P15" s="70"/>
      <c r="Q15" s="70"/>
      <c r="R15" s="70"/>
    </row>
    <row r="16" spans="1:18" ht="15">
      <c r="A16" s="125" t="s">
        <v>49</v>
      </c>
      <c r="B16" s="40"/>
      <c r="C16" s="38"/>
      <c r="D16" s="65"/>
      <c r="E16" s="64"/>
      <c r="F16" s="37"/>
      <c r="G16" s="36"/>
      <c r="H16" s="35">
        <f aca="true" t="shared" si="1" ref="H16:M16">SUM(H7:H15)</f>
        <v>0</v>
      </c>
      <c r="I16" s="35">
        <f t="shared" si="1"/>
        <v>0</v>
      </c>
      <c r="J16" s="35">
        <f t="shared" si="1"/>
        <v>0</v>
      </c>
      <c r="K16" s="35">
        <f t="shared" si="1"/>
        <v>0</v>
      </c>
      <c r="L16" s="35">
        <f t="shared" si="1"/>
        <v>0</v>
      </c>
      <c r="M16" s="34">
        <f t="shared" si="1"/>
        <v>0</v>
      </c>
      <c r="N16" s="61"/>
      <c r="O16" s="60"/>
      <c r="P16" s="60"/>
      <c r="Q16" s="60"/>
      <c r="R16" s="59"/>
    </row>
    <row r="17" spans="1:18" ht="1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153"/>
    </row>
    <row r="18" spans="1:18" ht="15.75">
      <c r="A18" s="120"/>
      <c r="B18" s="121"/>
      <c r="C18" s="128"/>
      <c r="D18" s="168" t="s">
        <v>249</v>
      </c>
      <c r="E18" s="168"/>
      <c r="F18" s="120"/>
      <c r="G18" s="122"/>
      <c r="H18" s="122"/>
      <c r="I18" s="170" t="s">
        <v>165</v>
      </c>
      <c r="J18" s="171"/>
      <c r="K18" s="171"/>
      <c r="L18" s="171"/>
      <c r="M18" s="171"/>
      <c r="N18" s="171"/>
      <c r="O18" s="171"/>
      <c r="P18" s="171"/>
      <c r="Q18" s="171"/>
      <c r="R18" s="172"/>
    </row>
    <row r="19" spans="1:18" ht="36">
      <c r="A19" s="30"/>
      <c r="B19" s="29"/>
      <c r="C19" s="129"/>
      <c r="D19" s="144" t="s">
        <v>241</v>
      </c>
      <c r="E19" s="145" t="s">
        <v>244</v>
      </c>
      <c r="F19" s="30"/>
      <c r="G19" s="28"/>
      <c r="H19" s="28"/>
      <c r="I19" s="178"/>
      <c r="J19" s="179"/>
      <c r="K19" s="179"/>
      <c r="L19" s="179"/>
      <c r="M19" s="180"/>
      <c r="N19" s="123" t="s">
        <v>167</v>
      </c>
      <c r="O19" s="57" t="s">
        <v>168</v>
      </c>
      <c r="P19" s="57" t="s">
        <v>169</v>
      </c>
      <c r="Q19" s="57" t="s">
        <v>170</v>
      </c>
      <c r="R19" s="57" t="s">
        <v>171</v>
      </c>
    </row>
    <row r="20" spans="1:18" ht="39.75" customHeight="1">
      <c r="A20" s="24"/>
      <c r="B20" s="23"/>
      <c r="C20" s="130"/>
      <c r="D20" s="146" t="s">
        <v>240</v>
      </c>
      <c r="E20" s="133">
        <v>0</v>
      </c>
      <c r="F20" s="24"/>
      <c r="G20" s="22"/>
      <c r="H20" s="22"/>
      <c r="I20" s="175" t="s">
        <v>253</v>
      </c>
      <c r="J20" s="176"/>
      <c r="K20" s="176"/>
      <c r="L20" s="176"/>
      <c r="M20" s="177"/>
      <c r="N20" s="124">
        <v>0</v>
      </c>
      <c r="O20" s="119">
        <v>0</v>
      </c>
      <c r="P20" s="119">
        <v>0</v>
      </c>
      <c r="Q20" s="119">
        <v>0</v>
      </c>
      <c r="R20" s="119">
        <v>0</v>
      </c>
    </row>
    <row r="21" spans="1:18" ht="39.75" customHeight="1">
      <c r="A21" s="27"/>
      <c r="B21" s="26"/>
      <c r="C21" s="131"/>
      <c r="D21" s="146" t="s">
        <v>242</v>
      </c>
      <c r="E21" s="133">
        <v>0</v>
      </c>
      <c r="F21" s="27"/>
      <c r="G21" s="25"/>
      <c r="H21" s="25"/>
      <c r="I21" s="175" t="s">
        <v>252</v>
      </c>
      <c r="J21" s="176"/>
      <c r="K21" s="176"/>
      <c r="L21" s="176"/>
      <c r="M21" s="177"/>
      <c r="N21" s="124">
        <v>0</v>
      </c>
      <c r="O21" s="119">
        <v>0</v>
      </c>
      <c r="P21" s="119">
        <v>0</v>
      </c>
      <c r="Q21" s="119">
        <v>0</v>
      </c>
      <c r="R21" s="119">
        <v>0</v>
      </c>
    </row>
    <row r="22" spans="1:18" ht="39.75" customHeight="1">
      <c r="A22" s="24"/>
      <c r="B22" s="23"/>
      <c r="C22" s="130"/>
      <c r="D22" s="146" t="s">
        <v>248</v>
      </c>
      <c r="E22" s="133">
        <v>0</v>
      </c>
      <c r="F22" s="24"/>
      <c r="G22" s="22"/>
      <c r="H22" s="22"/>
      <c r="I22" s="173" t="s">
        <v>254</v>
      </c>
      <c r="J22" s="174"/>
      <c r="K22" s="174"/>
      <c r="L22" s="166" t="s">
        <v>183</v>
      </c>
      <c r="M22" s="167"/>
      <c r="N22" s="163"/>
      <c r="O22" s="164"/>
      <c r="P22" s="164"/>
      <c r="Q22" s="136"/>
      <c r="R22" s="137"/>
    </row>
    <row r="23" spans="1:18" ht="39.75" customHeight="1">
      <c r="A23" s="24"/>
      <c r="B23" s="23"/>
      <c r="C23" s="130"/>
      <c r="D23" s="146" t="s">
        <v>243</v>
      </c>
      <c r="E23" s="133">
        <v>0</v>
      </c>
      <c r="F23" s="24"/>
      <c r="G23" s="22"/>
      <c r="H23" s="22"/>
      <c r="I23" s="165"/>
      <c r="J23" s="165"/>
      <c r="K23" s="165"/>
      <c r="L23" s="165"/>
      <c r="M23" s="165"/>
      <c r="N23" s="165"/>
      <c r="O23" s="165"/>
      <c r="P23" s="165"/>
      <c r="Q23" s="21"/>
      <c r="R23" s="20"/>
    </row>
    <row r="24" spans="1:18" ht="39.75" customHeight="1">
      <c r="A24" s="27"/>
      <c r="B24" s="26"/>
      <c r="C24" s="131"/>
      <c r="D24" s="146" t="s">
        <v>245</v>
      </c>
      <c r="E24" s="133">
        <v>0</v>
      </c>
      <c r="F24" s="27"/>
      <c r="G24" s="25"/>
      <c r="H24" s="165"/>
      <c r="I24" s="165"/>
      <c r="J24" s="165"/>
      <c r="K24" s="165"/>
      <c r="L24" s="165"/>
      <c r="M24" s="165"/>
      <c r="N24" s="143"/>
      <c r="O24" s="143"/>
      <c r="P24" s="143"/>
      <c r="Q24" s="21"/>
      <c r="R24" s="20"/>
    </row>
    <row r="25" spans="1:18" ht="39.75" customHeight="1">
      <c r="A25" s="27"/>
      <c r="B25" s="26"/>
      <c r="C25" s="131"/>
      <c r="D25" s="146" t="s">
        <v>246</v>
      </c>
      <c r="E25" s="133">
        <v>0</v>
      </c>
      <c r="F25" s="27"/>
      <c r="G25" s="25"/>
      <c r="H25" s="165"/>
      <c r="I25" s="165"/>
      <c r="J25" s="165"/>
      <c r="K25" s="165"/>
      <c r="L25" s="165"/>
      <c r="M25" s="165"/>
      <c r="N25" s="143"/>
      <c r="O25" s="143"/>
      <c r="P25" s="143"/>
      <c r="Q25" s="21"/>
      <c r="R25" s="20"/>
    </row>
    <row r="26" spans="1:18" ht="39.75" customHeight="1">
      <c r="A26" s="88"/>
      <c r="B26" s="87"/>
      <c r="C26" s="140"/>
      <c r="D26" s="146" t="s">
        <v>247</v>
      </c>
      <c r="E26" s="133">
        <v>0</v>
      </c>
      <c r="F26" s="88"/>
      <c r="G26" s="86"/>
      <c r="H26" s="169"/>
      <c r="I26" s="169"/>
      <c r="J26" s="169"/>
      <c r="K26" s="169"/>
      <c r="L26" s="169"/>
      <c r="M26" s="169"/>
      <c r="N26" s="141"/>
      <c r="O26" s="141"/>
      <c r="P26" s="141"/>
      <c r="Q26" s="16"/>
      <c r="R26" s="15"/>
    </row>
    <row r="27" spans="1:18" ht="15">
      <c r="A27" s="9"/>
      <c r="B27" s="84"/>
      <c r="C27" s="84"/>
      <c r="D27" s="85"/>
      <c r="E27" s="84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5.75">
      <c r="A28" s="196"/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</row>
    <row r="29" spans="1:18" ht="15.75">
      <c r="A29" s="155" t="s">
        <v>184</v>
      </c>
      <c r="B29" s="155"/>
      <c r="C29" s="155"/>
      <c r="D29" s="155"/>
      <c r="E29" s="155"/>
      <c r="F29" s="155"/>
      <c r="G29" s="155"/>
      <c r="H29" s="155"/>
      <c r="I29" s="155"/>
      <c r="J29" s="155"/>
      <c r="K29" s="4"/>
      <c r="L29" s="7"/>
      <c r="M29" s="7"/>
      <c r="N29" s="7"/>
      <c r="O29" s="4"/>
      <c r="P29" s="4"/>
      <c r="Q29" s="4"/>
      <c r="R29" s="8"/>
    </row>
    <row r="30" spans="1:18" ht="15.75">
      <c r="A30" s="102"/>
      <c r="B30" s="5"/>
      <c r="C30" s="5"/>
      <c r="D30" s="6"/>
      <c r="E30" s="5"/>
      <c r="F30" s="102"/>
      <c r="G30" s="102"/>
      <c r="H30" s="102"/>
      <c r="I30" s="102"/>
      <c r="J30" s="4"/>
      <c r="K30" s="4"/>
      <c r="L30" s="7"/>
      <c r="M30" s="7"/>
      <c r="N30" s="102"/>
      <c r="O30" s="102"/>
      <c r="P30" s="4"/>
      <c r="Q30" s="4"/>
      <c r="R30" s="7"/>
    </row>
    <row r="31" spans="1:18" ht="15.75">
      <c r="A31" s="155" t="s">
        <v>1</v>
      </c>
      <c r="B31" s="155"/>
      <c r="C31" s="155"/>
      <c r="D31" s="155"/>
      <c r="E31" s="155"/>
      <c r="F31" s="155"/>
      <c r="G31" s="155"/>
      <c r="H31" s="155"/>
      <c r="I31" s="155"/>
      <c r="J31" s="155"/>
      <c r="K31" s="4"/>
      <c r="L31" s="7"/>
      <c r="M31" s="7"/>
      <c r="N31" s="7"/>
      <c r="O31" s="4"/>
      <c r="P31" s="4"/>
      <c r="Q31" s="4"/>
      <c r="R31" s="7"/>
    </row>
    <row r="32" spans="1:17" ht="15">
      <c r="A32" s="102"/>
      <c r="B32" s="5"/>
      <c r="C32" s="5"/>
      <c r="D32" s="6"/>
      <c r="E32" s="5"/>
      <c r="F32" s="102"/>
      <c r="G32" s="102"/>
      <c r="H32" s="102"/>
      <c r="I32" s="102"/>
      <c r="J32" s="102"/>
      <c r="K32" s="102"/>
      <c r="N32" s="102"/>
      <c r="O32" s="102"/>
      <c r="P32" s="102"/>
      <c r="Q32" s="102"/>
    </row>
    <row r="33" spans="1:17" ht="15">
      <c r="A33" s="155" t="s">
        <v>0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02"/>
      <c r="O33" s="4"/>
      <c r="P33" s="4"/>
      <c r="Q33" s="102"/>
    </row>
    <row r="35" ht="13.5" customHeight="1"/>
    <row r="36" ht="13.5" customHeight="1">
      <c r="A36" s="98" t="s">
        <v>212</v>
      </c>
    </row>
    <row r="37" spans="1:18" ht="63.75">
      <c r="A37" s="58" t="s">
        <v>46</v>
      </c>
      <c r="B37" s="58" t="s">
        <v>45</v>
      </c>
      <c r="C37" s="58" t="s">
        <v>44</v>
      </c>
      <c r="D37" s="58" t="s">
        <v>43</v>
      </c>
      <c r="E37" s="58" t="s">
        <v>42</v>
      </c>
      <c r="F37" s="58" t="s">
        <v>41</v>
      </c>
      <c r="G37" s="58" t="s">
        <v>40</v>
      </c>
      <c r="H37" s="57" t="s">
        <v>188</v>
      </c>
      <c r="I37" s="57" t="s">
        <v>173</v>
      </c>
      <c r="J37" s="57" t="s">
        <v>174</v>
      </c>
      <c r="K37" s="57" t="s">
        <v>175</v>
      </c>
      <c r="L37" s="57" t="s">
        <v>176</v>
      </c>
      <c r="M37" s="83" t="s">
        <v>177</v>
      </c>
      <c r="N37" s="57" t="s">
        <v>178</v>
      </c>
      <c r="O37" s="57" t="s">
        <v>187</v>
      </c>
      <c r="P37" s="57" t="s">
        <v>179</v>
      </c>
      <c r="Q37" s="57" t="s">
        <v>180</v>
      </c>
      <c r="R37" s="57" t="s">
        <v>189</v>
      </c>
    </row>
    <row r="38" spans="1:18" ht="15">
      <c r="A38" s="56" t="s">
        <v>71</v>
      </c>
      <c r="B38" s="54"/>
      <c r="C38" s="54"/>
      <c r="D38" s="55"/>
      <c r="E38" s="54"/>
      <c r="F38" s="53"/>
      <c r="G38" s="53"/>
      <c r="H38" s="52"/>
      <c r="I38" s="52"/>
      <c r="J38" s="52"/>
      <c r="K38" s="52"/>
      <c r="L38" s="52"/>
      <c r="M38" s="51"/>
      <c r="N38" s="50"/>
      <c r="O38" s="50"/>
      <c r="P38" s="50"/>
      <c r="Q38" s="50"/>
      <c r="R38" s="49"/>
    </row>
    <row r="39" spans="1:18" ht="25.5">
      <c r="A39" s="103" t="s">
        <v>70</v>
      </c>
      <c r="B39" s="72">
        <v>1</v>
      </c>
      <c r="C39" s="72" t="s">
        <v>5</v>
      </c>
      <c r="D39" s="71" t="s">
        <v>199</v>
      </c>
      <c r="E39" s="43" t="s">
        <v>200</v>
      </c>
      <c r="F39" s="42"/>
      <c r="G39" s="42"/>
      <c r="H39" s="112">
        <v>0</v>
      </c>
      <c r="I39" s="112">
        <v>0</v>
      </c>
      <c r="J39" s="112">
        <v>0</v>
      </c>
      <c r="K39" s="112">
        <v>0</v>
      </c>
      <c r="L39" s="112">
        <v>0</v>
      </c>
      <c r="M39" s="94">
        <f aca="true" t="shared" si="2" ref="M39:M47">SUM(H39:L39)</f>
        <v>0</v>
      </c>
      <c r="N39" s="70"/>
      <c r="O39" s="70"/>
      <c r="P39" s="70"/>
      <c r="Q39" s="70"/>
      <c r="R39" s="70"/>
    </row>
    <row r="40" spans="1:18" ht="15">
      <c r="A40" s="197" t="s">
        <v>69</v>
      </c>
      <c r="B40" s="47" t="s">
        <v>68</v>
      </c>
      <c r="C40" s="47" t="s">
        <v>5</v>
      </c>
      <c r="D40" s="48" t="s">
        <v>56</v>
      </c>
      <c r="E40" s="47" t="s">
        <v>67</v>
      </c>
      <c r="F40" s="42"/>
      <c r="G40" s="42"/>
      <c r="H40" s="112">
        <v>0</v>
      </c>
      <c r="I40" s="112">
        <v>0</v>
      </c>
      <c r="J40" s="112">
        <v>0</v>
      </c>
      <c r="K40" s="112">
        <v>0</v>
      </c>
      <c r="L40" s="112">
        <v>0</v>
      </c>
      <c r="M40" s="94">
        <f t="shared" si="2"/>
        <v>0</v>
      </c>
      <c r="N40" s="119">
        <v>0</v>
      </c>
      <c r="O40" s="119">
        <v>0</v>
      </c>
      <c r="P40" s="119">
        <v>0</v>
      </c>
      <c r="Q40" s="119">
        <v>0</v>
      </c>
      <c r="R40" s="119">
        <v>0</v>
      </c>
    </row>
    <row r="41" spans="1:18" ht="15">
      <c r="A41" s="198"/>
      <c r="B41" s="47" t="s">
        <v>66</v>
      </c>
      <c r="C41" s="47" t="s">
        <v>5</v>
      </c>
      <c r="D41" s="48" t="s">
        <v>65</v>
      </c>
      <c r="E41" s="47" t="s">
        <v>64</v>
      </c>
      <c r="F41" s="42"/>
      <c r="G41" s="42"/>
      <c r="H41" s="112">
        <v>0</v>
      </c>
      <c r="I41" s="112">
        <v>0</v>
      </c>
      <c r="J41" s="112">
        <v>0</v>
      </c>
      <c r="K41" s="112">
        <v>0</v>
      </c>
      <c r="L41" s="112">
        <v>0</v>
      </c>
      <c r="M41" s="94">
        <f t="shared" si="2"/>
        <v>0</v>
      </c>
      <c r="N41" s="119">
        <v>0</v>
      </c>
      <c r="O41" s="119">
        <v>0</v>
      </c>
      <c r="P41" s="119">
        <v>0</v>
      </c>
      <c r="Q41" s="119">
        <v>0</v>
      </c>
      <c r="R41" s="119">
        <v>0</v>
      </c>
    </row>
    <row r="42" spans="1:18" ht="15">
      <c r="A42" s="198"/>
      <c r="B42" s="47" t="s">
        <v>63</v>
      </c>
      <c r="C42" s="47" t="s">
        <v>5</v>
      </c>
      <c r="D42" s="48" t="s">
        <v>62</v>
      </c>
      <c r="E42" s="47" t="s">
        <v>61</v>
      </c>
      <c r="F42" s="42"/>
      <c r="G42" s="42"/>
      <c r="H42" s="112">
        <v>0</v>
      </c>
      <c r="I42" s="112">
        <v>0</v>
      </c>
      <c r="J42" s="112">
        <v>0</v>
      </c>
      <c r="K42" s="112">
        <v>0</v>
      </c>
      <c r="L42" s="112">
        <v>0</v>
      </c>
      <c r="M42" s="94">
        <f t="shared" si="2"/>
        <v>0</v>
      </c>
      <c r="N42" s="119">
        <v>0</v>
      </c>
      <c r="O42" s="119">
        <v>0</v>
      </c>
      <c r="P42" s="119">
        <v>0</v>
      </c>
      <c r="Q42" s="119">
        <v>0</v>
      </c>
      <c r="R42" s="119">
        <v>0</v>
      </c>
    </row>
    <row r="43" spans="1:18" ht="15">
      <c r="A43" s="198"/>
      <c r="B43" s="47" t="s">
        <v>60</v>
      </c>
      <c r="C43" s="47" t="s">
        <v>5</v>
      </c>
      <c r="D43" s="48" t="s">
        <v>59</v>
      </c>
      <c r="E43" s="47" t="s">
        <v>58</v>
      </c>
      <c r="F43" s="42"/>
      <c r="G43" s="42"/>
      <c r="H43" s="112">
        <v>0</v>
      </c>
      <c r="I43" s="112">
        <v>0</v>
      </c>
      <c r="J43" s="112">
        <v>0</v>
      </c>
      <c r="K43" s="112">
        <v>0</v>
      </c>
      <c r="L43" s="112">
        <v>0</v>
      </c>
      <c r="M43" s="94">
        <f t="shared" si="2"/>
        <v>0</v>
      </c>
      <c r="N43" s="119">
        <v>0</v>
      </c>
      <c r="O43" s="119">
        <v>0</v>
      </c>
      <c r="P43" s="119">
        <v>0</v>
      </c>
      <c r="Q43" s="119">
        <v>0</v>
      </c>
      <c r="R43" s="119">
        <v>0</v>
      </c>
    </row>
    <row r="44" spans="1:18" ht="15">
      <c r="A44" s="199"/>
      <c r="B44" s="47" t="s">
        <v>57</v>
      </c>
      <c r="C44" s="47" t="s">
        <v>5</v>
      </c>
      <c r="D44" s="48" t="s">
        <v>56</v>
      </c>
      <c r="E44" s="47" t="s">
        <v>55</v>
      </c>
      <c r="F44" s="42"/>
      <c r="G44" s="42"/>
      <c r="H44" s="112">
        <v>0</v>
      </c>
      <c r="I44" s="112">
        <v>0</v>
      </c>
      <c r="J44" s="112">
        <v>0</v>
      </c>
      <c r="K44" s="112">
        <v>0</v>
      </c>
      <c r="L44" s="112">
        <v>0</v>
      </c>
      <c r="M44" s="94">
        <f t="shared" si="2"/>
        <v>0</v>
      </c>
      <c r="N44" s="119">
        <v>0</v>
      </c>
      <c r="O44" s="119">
        <v>0</v>
      </c>
      <c r="P44" s="119">
        <v>0</v>
      </c>
      <c r="Q44" s="119">
        <v>0</v>
      </c>
      <c r="R44" s="119">
        <v>0</v>
      </c>
    </row>
    <row r="45" spans="1:18" ht="25.5">
      <c r="A45" s="197" t="s">
        <v>54</v>
      </c>
      <c r="B45" s="47">
        <v>2</v>
      </c>
      <c r="C45" s="47" t="s">
        <v>5</v>
      </c>
      <c r="D45" s="48" t="s">
        <v>52</v>
      </c>
      <c r="E45" s="47" t="s">
        <v>53</v>
      </c>
      <c r="F45" s="67"/>
      <c r="G45" s="67">
        <v>44912</v>
      </c>
      <c r="H45" s="113">
        <v>0</v>
      </c>
      <c r="I45" s="113">
        <v>0</v>
      </c>
      <c r="J45" s="113">
        <v>0</v>
      </c>
      <c r="K45" s="113">
        <v>0</v>
      </c>
      <c r="L45" s="113">
        <v>0</v>
      </c>
      <c r="M45" s="94">
        <f t="shared" si="2"/>
        <v>0</v>
      </c>
      <c r="N45" s="119">
        <v>0</v>
      </c>
      <c r="O45" s="119">
        <v>0</v>
      </c>
      <c r="P45" s="119">
        <v>0</v>
      </c>
      <c r="Q45" s="119">
        <v>0</v>
      </c>
      <c r="R45" s="119">
        <v>0</v>
      </c>
    </row>
    <row r="46" spans="1:18" ht="25.5">
      <c r="A46" s="198"/>
      <c r="B46" s="47">
        <v>3</v>
      </c>
      <c r="C46" s="47" t="s">
        <v>5</v>
      </c>
      <c r="D46" s="48" t="s">
        <v>52</v>
      </c>
      <c r="E46" s="47" t="s">
        <v>51</v>
      </c>
      <c r="F46" s="67"/>
      <c r="G46" s="67">
        <v>44851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94">
        <f t="shared" si="2"/>
        <v>0</v>
      </c>
      <c r="N46" s="119">
        <v>0</v>
      </c>
      <c r="O46" s="119">
        <v>0</v>
      </c>
      <c r="P46" s="119">
        <v>0</v>
      </c>
      <c r="Q46" s="119">
        <v>0</v>
      </c>
      <c r="R46" s="119">
        <v>0</v>
      </c>
    </row>
    <row r="47" spans="1:18" ht="15">
      <c r="A47" s="199"/>
      <c r="B47" s="43">
        <v>4</v>
      </c>
      <c r="C47" s="43" t="s">
        <v>5</v>
      </c>
      <c r="D47" s="44" t="s">
        <v>203</v>
      </c>
      <c r="E47" s="43" t="s">
        <v>50</v>
      </c>
      <c r="F47" s="42"/>
      <c r="G47" s="42"/>
      <c r="H47" s="70"/>
      <c r="I47" s="70"/>
      <c r="J47" s="70"/>
      <c r="K47" s="70"/>
      <c r="L47" s="70"/>
      <c r="M47" s="94">
        <f t="shared" si="2"/>
        <v>0</v>
      </c>
      <c r="N47" s="70"/>
      <c r="O47" s="70"/>
      <c r="P47" s="70"/>
      <c r="Q47" s="70"/>
      <c r="R47" s="70"/>
    </row>
    <row r="48" spans="1:18" ht="15">
      <c r="A48" s="125" t="s">
        <v>49</v>
      </c>
      <c r="B48" s="40"/>
      <c r="C48" s="38"/>
      <c r="D48" s="65"/>
      <c r="E48" s="64"/>
      <c r="F48" s="37"/>
      <c r="G48" s="36"/>
      <c r="H48" s="35">
        <f aca="true" t="shared" si="3" ref="H48:M48">SUM(H39:H47)</f>
        <v>0</v>
      </c>
      <c r="I48" s="35">
        <f t="shared" si="3"/>
        <v>0</v>
      </c>
      <c r="J48" s="35">
        <f t="shared" si="3"/>
        <v>0</v>
      </c>
      <c r="K48" s="35">
        <f t="shared" si="3"/>
        <v>0</v>
      </c>
      <c r="L48" s="35">
        <f t="shared" si="3"/>
        <v>0</v>
      </c>
      <c r="M48" s="34">
        <f t="shared" si="3"/>
        <v>0</v>
      </c>
      <c r="N48" s="61"/>
      <c r="O48" s="60"/>
      <c r="P48" s="60"/>
      <c r="Q48" s="60"/>
      <c r="R48" s="59"/>
    </row>
    <row r="49" spans="1:18" ht="15">
      <c r="A49" s="200"/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2"/>
    </row>
    <row r="50" spans="1:18" ht="15.75">
      <c r="A50" s="120"/>
      <c r="B50" s="121"/>
      <c r="C50" s="128"/>
      <c r="D50" s="168" t="s">
        <v>250</v>
      </c>
      <c r="E50" s="168"/>
      <c r="F50" s="120"/>
      <c r="G50" s="122"/>
      <c r="H50" s="122"/>
      <c r="I50" s="170" t="s">
        <v>165</v>
      </c>
      <c r="J50" s="171"/>
      <c r="K50" s="171"/>
      <c r="L50" s="171"/>
      <c r="M50" s="171"/>
      <c r="N50" s="171"/>
      <c r="O50" s="171"/>
      <c r="P50" s="171"/>
      <c r="Q50" s="171"/>
      <c r="R50" s="172"/>
    </row>
    <row r="51" spans="1:18" ht="36">
      <c r="A51" s="30"/>
      <c r="B51" s="29"/>
      <c r="C51" s="129"/>
      <c r="D51" s="144" t="s">
        <v>241</v>
      </c>
      <c r="E51" s="145" t="s">
        <v>244</v>
      </c>
      <c r="F51" s="30"/>
      <c r="G51" s="28"/>
      <c r="H51" s="28"/>
      <c r="I51" s="178"/>
      <c r="J51" s="179"/>
      <c r="K51" s="179"/>
      <c r="L51" s="179"/>
      <c r="M51" s="180"/>
      <c r="N51" s="123" t="s">
        <v>167</v>
      </c>
      <c r="O51" s="57" t="s">
        <v>168</v>
      </c>
      <c r="P51" s="57" t="s">
        <v>169</v>
      </c>
      <c r="Q51" s="57" t="s">
        <v>170</v>
      </c>
      <c r="R51" s="57" t="s">
        <v>171</v>
      </c>
    </row>
    <row r="52" spans="1:18" ht="39.75" customHeight="1">
      <c r="A52" s="24"/>
      <c r="B52" s="23"/>
      <c r="C52" s="130"/>
      <c r="D52" s="146" t="s">
        <v>240</v>
      </c>
      <c r="E52" s="133">
        <v>0</v>
      </c>
      <c r="F52" s="24"/>
      <c r="G52" s="22"/>
      <c r="H52" s="22"/>
      <c r="I52" s="175" t="s">
        <v>253</v>
      </c>
      <c r="J52" s="176"/>
      <c r="K52" s="176"/>
      <c r="L52" s="176"/>
      <c r="M52" s="177"/>
      <c r="N52" s="124">
        <v>0</v>
      </c>
      <c r="O52" s="119">
        <v>0</v>
      </c>
      <c r="P52" s="119">
        <v>0</v>
      </c>
      <c r="Q52" s="119">
        <v>0</v>
      </c>
      <c r="R52" s="119">
        <v>0</v>
      </c>
    </row>
    <row r="53" spans="1:18" ht="39.75" customHeight="1">
      <c r="A53" s="27"/>
      <c r="B53" s="26"/>
      <c r="C53" s="131"/>
      <c r="D53" s="146" t="s">
        <v>242</v>
      </c>
      <c r="E53" s="133">
        <v>0</v>
      </c>
      <c r="F53" s="27"/>
      <c r="G53" s="25"/>
      <c r="H53" s="25"/>
      <c r="I53" s="175" t="s">
        <v>252</v>
      </c>
      <c r="J53" s="176"/>
      <c r="K53" s="176"/>
      <c r="L53" s="176"/>
      <c r="M53" s="177"/>
      <c r="N53" s="124">
        <v>0</v>
      </c>
      <c r="O53" s="119">
        <v>0</v>
      </c>
      <c r="P53" s="119">
        <v>0</v>
      </c>
      <c r="Q53" s="119">
        <v>0</v>
      </c>
      <c r="R53" s="119">
        <v>0</v>
      </c>
    </row>
    <row r="54" spans="1:18" ht="39.75" customHeight="1">
      <c r="A54" s="24"/>
      <c r="B54" s="23"/>
      <c r="C54" s="130"/>
      <c r="D54" s="146" t="s">
        <v>248</v>
      </c>
      <c r="E54" s="133">
        <v>0</v>
      </c>
      <c r="F54" s="24"/>
      <c r="G54" s="22"/>
      <c r="H54" s="22"/>
      <c r="I54" s="173" t="s">
        <v>254</v>
      </c>
      <c r="J54" s="174"/>
      <c r="K54" s="174"/>
      <c r="L54" s="166" t="s">
        <v>183</v>
      </c>
      <c r="M54" s="167"/>
      <c r="N54" s="163"/>
      <c r="O54" s="164"/>
      <c r="P54" s="164"/>
      <c r="Q54" s="136"/>
      <c r="R54" s="137"/>
    </row>
    <row r="55" spans="1:18" ht="39.75" customHeight="1">
      <c r="A55" s="24"/>
      <c r="B55" s="23"/>
      <c r="C55" s="130"/>
      <c r="D55" s="146" t="s">
        <v>243</v>
      </c>
      <c r="E55" s="133">
        <v>0</v>
      </c>
      <c r="F55" s="24"/>
      <c r="G55" s="22"/>
      <c r="H55" s="22"/>
      <c r="I55" s="165"/>
      <c r="J55" s="165"/>
      <c r="K55" s="165"/>
      <c r="L55" s="165"/>
      <c r="M55" s="165"/>
      <c r="N55" s="165"/>
      <c r="O55" s="165"/>
      <c r="P55" s="165"/>
      <c r="Q55" s="21"/>
      <c r="R55" s="20"/>
    </row>
    <row r="56" spans="1:18" ht="39.75" customHeight="1">
      <c r="A56" s="24"/>
      <c r="B56" s="23"/>
      <c r="C56" s="130"/>
      <c r="D56" s="146" t="s">
        <v>245</v>
      </c>
      <c r="E56" s="133">
        <v>0</v>
      </c>
      <c r="F56" s="24"/>
      <c r="G56" s="22"/>
      <c r="H56" s="165"/>
      <c r="I56" s="165"/>
      <c r="J56" s="165"/>
      <c r="K56" s="165"/>
      <c r="L56" s="165"/>
      <c r="M56" s="165"/>
      <c r="N56" s="143"/>
      <c r="O56" s="143"/>
      <c r="P56" s="143"/>
      <c r="Q56" s="21"/>
      <c r="R56" s="20"/>
    </row>
    <row r="57" spans="1:18" ht="39.75" customHeight="1">
      <c r="A57" s="24"/>
      <c r="B57" s="23"/>
      <c r="C57" s="130"/>
      <c r="D57" s="146" t="s">
        <v>246</v>
      </c>
      <c r="E57" s="133">
        <v>0</v>
      </c>
      <c r="F57" s="24"/>
      <c r="G57" s="22"/>
      <c r="H57" s="165"/>
      <c r="I57" s="165"/>
      <c r="J57" s="165"/>
      <c r="K57" s="165"/>
      <c r="L57" s="165"/>
      <c r="M57" s="165"/>
      <c r="N57" s="143"/>
      <c r="O57" s="143"/>
      <c r="P57" s="143"/>
      <c r="Q57" s="21"/>
      <c r="R57" s="20"/>
    </row>
    <row r="58" spans="1:18" ht="39.75" customHeight="1">
      <c r="A58" s="19"/>
      <c r="B58" s="18"/>
      <c r="C58" s="132"/>
      <c r="D58" s="146" t="s">
        <v>247</v>
      </c>
      <c r="E58" s="133">
        <v>0</v>
      </c>
      <c r="F58" s="19"/>
      <c r="G58" s="17"/>
      <c r="H58" s="169"/>
      <c r="I58" s="169"/>
      <c r="J58" s="169"/>
      <c r="K58" s="169"/>
      <c r="L58" s="169"/>
      <c r="M58" s="169"/>
      <c r="N58" s="141"/>
      <c r="O58" s="141"/>
      <c r="P58" s="141"/>
      <c r="Q58" s="16"/>
      <c r="R58" s="15"/>
    </row>
    <row r="59" spans="1:18" ht="15.75">
      <c r="A59" s="156" t="s">
        <v>222</v>
      </c>
      <c r="B59" s="156"/>
      <c r="C59" s="156"/>
      <c r="D59" s="157"/>
      <c r="E59" s="157"/>
      <c r="F59" s="156"/>
      <c r="G59" s="156"/>
      <c r="H59" s="110">
        <f aca="true" t="shared" si="4" ref="H59:M59">H16*0.7</f>
        <v>0</v>
      </c>
      <c r="I59" s="110">
        <f t="shared" si="4"/>
        <v>0</v>
      </c>
      <c r="J59" s="110">
        <f t="shared" si="4"/>
        <v>0</v>
      </c>
      <c r="K59" s="110">
        <f t="shared" si="4"/>
        <v>0</v>
      </c>
      <c r="L59" s="110">
        <f t="shared" si="4"/>
        <v>0</v>
      </c>
      <c r="M59" s="111">
        <f t="shared" si="4"/>
        <v>0</v>
      </c>
      <c r="N59" s="10"/>
      <c r="O59" s="10"/>
      <c r="P59" s="10"/>
      <c r="Q59" s="9"/>
      <c r="R59" s="9"/>
    </row>
    <row r="60" spans="1:18" ht="16.5" thickBot="1">
      <c r="A60" s="157" t="s">
        <v>215</v>
      </c>
      <c r="B60" s="157"/>
      <c r="C60" s="157"/>
      <c r="D60" s="157"/>
      <c r="E60" s="157"/>
      <c r="F60" s="157"/>
      <c r="G60" s="157"/>
      <c r="H60" s="108">
        <f aca="true" t="shared" si="5" ref="H60:M60">H48*0.3</f>
        <v>0</v>
      </c>
      <c r="I60" s="108">
        <f t="shared" si="5"/>
        <v>0</v>
      </c>
      <c r="J60" s="108">
        <f t="shared" si="5"/>
        <v>0</v>
      </c>
      <c r="K60" s="108">
        <f t="shared" si="5"/>
        <v>0</v>
      </c>
      <c r="L60" s="108">
        <f t="shared" si="5"/>
        <v>0</v>
      </c>
      <c r="M60" s="109">
        <f t="shared" si="5"/>
        <v>0</v>
      </c>
      <c r="N60" s="10"/>
      <c r="O60" s="10"/>
      <c r="P60" s="10"/>
      <c r="Q60" s="9"/>
      <c r="R60" s="9"/>
    </row>
    <row r="61" spans="1:18" ht="16.5" thickTop="1">
      <c r="A61" s="157" t="s">
        <v>214</v>
      </c>
      <c r="B61" s="157"/>
      <c r="C61" s="157"/>
      <c r="D61" s="157"/>
      <c r="E61" s="157"/>
      <c r="F61" s="157"/>
      <c r="G61" s="157"/>
      <c r="H61" s="110">
        <f>SUM(H59:H60)</f>
        <v>0</v>
      </c>
      <c r="I61" s="110">
        <f>SUM(I59:I60)</f>
        <v>0</v>
      </c>
      <c r="J61" s="110">
        <f>SUM(J59:J60)</f>
        <v>0</v>
      </c>
      <c r="K61" s="110">
        <f>SUM(K59:K60)</f>
        <v>0</v>
      </c>
      <c r="L61" s="110">
        <f>SUM(L59:L60)</f>
        <v>0</v>
      </c>
      <c r="M61" s="111">
        <f>SUM(M59:M60)</f>
        <v>0</v>
      </c>
      <c r="N61" s="10"/>
      <c r="O61" s="10"/>
      <c r="P61" s="10"/>
      <c r="Q61" s="9"/>
      <c r="R61" s="9"/>
    </row>
    <row r="62" spans="1:18" ht="15">
      <c r="A62" s="12"/>
      <c r="B62" s="13"/>
      <c r="C62" s="13"/>
      <c r="D62" s="14"/>
      <c r="E62" s="13"/>
      <c r="F62" s="12"/>
      <c r="G62" s="12"/>
      <c r="H62" s="10"/>
      <c r="I62" s="10"/>
      <c r="J62" s="10"/>
      <c r="K62" s="10"/>
      <c r="L62" s="11"/>
      <c r="M62" s="11"/>
      <c r="N62" s="10"/>
      <c r="O62" s="10"/>
      <c r="P62" s="10"/>
      <c r="Q62" s="9"/>
      <c r="R62" s="9"/>
    </row>
    <row r="63" spans="1:18" ht="15.75">
      <c r="A63" s="196"/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</row>
    <row r="64" spans="1:18" ht="15.75">
      <c r="A64" s="155" t="s">
        <v>184</v>
      </c>
      <c r="B64" s="155"/>
      <c r="C64" s="155"/>
      <c r="D64" s="155"/>
      <c r="E64" s="155"/>
      <c r="F64" s="155"/>
      <c r="G64" s="155"/>
      <c r="H64" s="155"/>
      <c r="I64" s="155"/>
      <c r="J64" s="155"/>
      <c r="K64" s="4"/>
      <c r="L64" s="7"/>
      <c r="M64" s="7"/>
      <c r="N64" s="7"/>
      <c r="O64" s="4"/>
      <c r="P64" s="4"/>
      <c r="Q64" s="4"/>
      <c r="R64" s="8"/>
    </row>
    <row r="65" spans="1:18" ht="15.75">
      <c r="A65" s="102"/>
      <c r="B65" s="5"/>
      <c r="C65" s="5"/>
      <c r="D65" s="6"/>
      <c r="E65" s="5"/>
      <c r="F65" s="102"/>
      <c r="G65" s="102"/>
      <c r="H65" s="102"/>
      <c r="I65" s="102"/>
      <c r="J65" s="4"/>
      <c r="K65" s="4"/>
      <c r="L65" s="7"/>
      <c r="M65" s="7"/>
      <c r="N65" s="102"/>
      <c r="O65" s="102"/>
      <c r="P65" s="4"/>
      <c r="Q65" s="4"/>
      <c r="R65" s="7"/>
    </row>
    <row r="66" spans="1:18" ht="15.75">
      <c r="A66" s="155" t="s">
        <v>1</v>
      </c>
      <c r="B66" s="155"/>
      <c r="C66" s="155"/>
      <c r="D66" s="155"/>
      <c r="E66" s="155"/>
      <c r="F66" s="155"/>
      <c r="G66" s="155"/>
      <c r="H66" s="155"/>
      <c r="I66" s="155"/>
      <c r="J66" s="155"/>
      <c r="K66" s="4"/>
      <c r="L66" s="7"/>
      <c r="M66" s="7"/>
      <c r="N66" s="7"/>
      <c r="O66" s="4"/>
      <c r="P66" s="4"/>
      <c r="Q66" s="4"/>
      <c r="R66" s="7"/>
    </row>
    <row r="67" spans="1:17" ht="15">
      <c r="A67" s="102"/>
      <c r="B67" s="5"/>
      <c r="C67" s="5"/>
      <c r="D67" s="6"/>
      <c r="E67" s="5"/>
      <c r="F67" s="102"/>
      <c r="G67" s="102"/>
      <c r="H67" s="102"/>
      <c r="I67" s="102"/>
      <c r="J67" s="102"/>
      <c r="K67" s="102"/>
      <c r="N67" s="102"/>
      <c r="O67" s="102"/>
      <c r="P67" s="102"/>
      <c r="Q67" s="102"/>
    </row>
    <row r="68" spans="1:17" ht="15">
      <c r="A68" s="155" t="s">
        <v>0</v>
      </c>
      <c r="B68" s="155"/>
      <c r="C68" s="155"/>
      <c r="D68" s="155"/>
      <c r="E68" s="155"/>
      <c r="F68" s="155"/>
      <c r="G68" s="155"/>
      <c r="H68" s="155"/>
      <c r="I68" s="155"/>
      <c r="J68" s="155"/>
      <c r="K68" s="102"/>
      <c r="O68" s="4"/>
      <c r="P68" s="4"/>
      <c r="Q68" s="102"/>
    </row>
  </sheetData>
  <sheetProtection/>
  <mergeCells count="53">
    <mergeCell ref="H56:J56"/>
    <mergeCell ref="K56:M56"/>
    <mergeCell ref="H57:J57"/>
    <mergeCell ref="K57:M57"/>
    <mergeCell ref="H58:J58"/>
    <mergeCell ref="K58:M58"/>
    <mergeCell ref="I51:M51"/>
    <mergeCell ref="I52:M52"/>
    <mergeCell ref="I53:M53"/>
    <mergeCell ref="I54:K54"/>
    <mergeCell ref="I55:K55"/>
    <mergeCell ref="K25:M25"/>
    <mergeCell ref="H26:J26"/>
    <mergeCell ref="K26:M26"/>
    <mergeCell ref="I50:R50"/>
    <mergeCell ref="A49:R49"/>
    <mergeCell ref="A61:G61"/>
    <mergeCell ref="L54:M54"/>
    <mergeCell ref="D18:E18"/>
    <mergeCell ref="D50:E50"/>
    <mergeCell ref="A29:J29"/>
    <mergeCell ref="L22:M22"/>
    <mergeCell ref="A31:J31"/>
    <mergeCell ref="A33:J33"/>
    <mergeCell ref="I18:R18"/>
    <mergeCell ref="I19:M19"/>
    <mergeCell ref="I20:M20"/>
    <mergeCell ref="I21:M21"/>
    <mergeCell ref="I23:K23"/>
    <mergeCell ref="H24:J24"/>
    <mergeCell ref="K24:M24"/>
    <mergeCell ref="H25:J25"/>
    <mergeCell ref="A66:J66"/>
    <mergeCell ref="A68:J68"/>
    <mergeCell ref="A64:J64"/>
    <mergeCell ref="N22:P22"/>
    <mergeCell ref="L23:M23"/>
    <mergeCell ref="N23:P23"/>
    <mergeCell ref="A28:R28"/>
    <mergeCell ref="N54:P54"/>
    <mergeCell ref="L55:M55"/>
    <mergeCell ref="N55:P55"/>
    <mergeCell ref="A63:R63"/>
    <mergeCell ref="A59:G59"/>
    <mergeCell ref="A60:G60"/>
    <mergeCell ref="A40:A44"/>
    <mergeCell ref="A45:A47"/>
    <mergeCell ref="I22:K22"/>
    <mergeCell ref="A1:R1"/>
    <mergeCell ref="A2:R2"/>
    <mergeCell ref="A3:R3"/>
    <mergeCell ref="A8:A12"/>
    <mergeCell ref="A13:A15"/>
  </mergeCells>
  <printOptions horizontalCentered="1"/>
  <pageMargins left="0.45" right="0.45" top="0.75" bottom="0.75" header="0.3" footer="0.3"/>
  <pageSetup horizontalDpi="600" verticalDpi="600" orientation="landscape" paperSize="5" scale="65" r:id="rId1"/>
  <headerFooter>
    <oddHeader>&amp;C&amp;"-,Bold"&amp;12ATTACHMENT D - PRICE SHEET
NORTHEAST REGION
ITB NO.: DMS-18/19-005</oddHeader>
    <oddFooter>&amp;LITB No.: DMS-18/19-005
Chiller Inspection Services&amp;CAttachment D - Price Sheet&amp;RPage &amp;P of &amp;N</oddFooter>
  </headerFooter>
  <rowBreaks count="1" manualBreakCount="1">
    <brk id="34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77"/>
  <sheetViews>
    <sheetView zoomScale="89" zoomScaleNormal="89" zoomScalePageLayoutView="70" workbookViewId="0" topLeftCell="A1">
      <selection activeCell="A78" sqref="A78"/>
    </sheetView>
  </sheetViews>
  <sheetFormatPr defaultColWidth="1.7109375" defaultRowHeight="15"/>
  <cols>
    <col min="1" max="1" width="34.140625" style="1" customWidth="1"/>
    <col min="2" max="2" width="8.421875" style="2" customWidth="1"/>
    <col min="3" max="3" width="14.140625" style="2" bestFit="1" customWidth="1"/>
    <col min="4" max="4" width="49.57421875" style="3" bestFit="1" customWidth="1"/>
    <col min="5" max="5" width="15.8515625" style="2" customWidth="1"/>
    <col min="6" max="6" width="9.28125" style="1" bestFit="1" customWidth="1"/>
    <col min="7" max="7" width="9.28125" style="1" customWidth="1"/>
    <col min="8" max="12" width="10.140625" style="1" customWidth="1"/>
    <col min="13" max="13" width="11.421875" style="1" customWidth="1"/>
    <col min="14" max="18" width="10.28125" style="1" customWidth="1"/>
    <col min="19" max="20" width="1.7109375" style="1" customWidth="1"/>
    <col min="21" max="21" width="17.7109375" style="1" bestFit="1" customWidth="1"/>
    <col min="22" max="22" width="25.421875" style="1" customWidth="1"/>
    <col min="23" max="16384" width="1.7109375" style="1" customWidth="1"/>
  </cols>
  <sheetData>
    <row r="1" spans="1:18" ht="19.5" customHeight="1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</row>
    <row r="2" spans="1:18" ht="37.5" customHeight="1">
      <c r="A2" s="161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</row>
    <row r="3" spans="1:18" ht="19.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</row>
    <row r="4" spans="1:18" ht="19.5" customHeight="1">
      <c r="A4" s="98" t="s">
        <v>213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</row>
    <row r="5" spans="1:18" s="99" customFormat="1" ht="51">
      <c r="A5" s="58" t="s">
        <v>46</v>
      </c>
      <c r="B5" s="58" t="s">
        <v>45</v>
      </c>
      <c r="C5" s="58" t="s">
        <v>44</v>
      </c>
      <c r="D5" s="58" t="s">
        <v>43</v>
      </c>
      <c r="E5" s="58" t="s">
        <v>42</v>
      </c>
      <c r="F5" s="58" t="s">
        <v>41</v>
      </c>
      <c r="G5" s="58" t="s">
        <v>40</v>
      </c>
      <c r="H5" s="57" t="s">
        <v>167</v>
      </c>
      <c r="I5" s="57" t="s">
        <v>168</v>
      </c>
      <c r="J5" s="57" t="s">
        <v>169</v>
      </c>
      <c r="K5" s="57" t="s">
        <v>170</v>
      </c>
      <c r="L5" s="57" t="s">
        <v>171</v>
      </c>
      <c r="M5" s="83" t="s">
        <v>166</v>
      </c>
      <c r="N5" s="57" t="s">
        <v>39</v>
      </c>
      <c r="O5" s="57" t="s">
        <v>38</v>
      </c>
      <c r="P5" s="57" t="s">
        <v>37</v>
      </c>
      <c r="Q5" s="57" t="s">
        <v>36</v>
      </c>
      <c r="R5" s="57" t="s">
        <v>35</v>
      </c>
    </row>
    <row r="6" spans="1:18" ht="15">
      <c r="A6" s="56" t="s">
        <v>34</v>
      </c>
      <c r="B6" s="54"/>
      <c r="C6" s="54"/>
      <c r="D6" s="55"/>
      <c r="E6" s="54"/>
      <c r="F6" s="53"/>
      <c r="G6" s="53"/>
      <c r="H6" s="52"/>
      <c r="I6" s="52"/>
      <c r="J6" s="52"/>
      <c r="K6" s="52"/>
      <c r="L6" s="52"/>
      <c r="M6" s="51"/>
      <c r="N6" s="50"/>
      <c r="O6" s="50"/>
      <c r="P6" s="50"/>
      <c r="Q6" s="50"/>
      <c r="R6" s="49"/>
    </row>
    <row r="7" spans="1:18" ht="25.5">
      <c r="A7" s="158" t="s">
        <v>33</v>
      </c>
      <c r="B7" s="43">
        <v>1</v>
      </c>
      <c r="C7" s="43" t="s">
        <v>31</v>
      </c>
      <c r="D7" s="44" t="s">
        <v>32</v>
      </c>
      <c r="E7" s="44" t="s">
        <v>210</v>
      </c>
      <c r="F7" s="42"/>
      <c r="G7" s="42"/>
      <c r="H7" s="112">
        <v>0</v>
      </c>
      <c r="I7" s="112">
        <v>0</v>
      </c>
      <c r="J7" s="112">
        <v>0</v>
      </c>
      <c r="K7" s="112">
        <v>0</v>
      </c>
      <c r="L7" s="112">
        <v>0</v>
      </c>
      <c r="M7" s="94">
        <f aca="true" t="shared" si="0" ref="M7:M20">SUM(H7:L7)</f>
        <v>0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</row>
    <row r="8" spans="1:18" ht="38.25">
      <c r="A8" s="159"/>
      <c r="B8" s="43">
        <v>2</v>
      </c>
      <c r="C8" s="43" t="s">
        <v>31</v>
      </c>
      <c r="D8" s="44" t="s">
        <v>30</v>
      </c>
      <c r="E8" s="44" t="s">
        <v>211</v>
      </c>
      <c r="F8" s="42"/>
      <c r="G8" s="42"/>
      <c r="H8" s="112">
        <v>0</v>
      </c>
      <c r="I8" s="112">
        <v>0</v>
      </c>
      <c r="J8" s="112">
        <v>0</v>
      </c>
      <c r="K8" s="112">
        <v>0</v>
      </c>
      <c r="L8" s="112">
        <v>0</v>
      </c>
      <c r="M8" s="94">
        <f t="shared" si="0"/>
        <v>0</v>
      </c>
      <c r="N8" s="119">
        <v>0</v>
      </c>
      <c r="O8" s="119">
        <v>0</v>
      </c>
      <c r="P8" s="119">
        <v>0</v>
      </c>
      <c r="Q8" s="119">
        <v>0</v>
      </c>
      <c r="R8" s="119">
        <v>0</v>
      </c>
    </row>
    <row r="9" spans="1:18" ht="25.5">
      <c r="A9" s="158" t="s">
        <v>29</v>
      </c>
      <c r="B9" s="43">
        <v>1</v>
      </c>
      <c r="C9" s="43" t="s">
        <v>191</v>
      </c>
      <c r="D9" s="44" t="s">
        <v>192</v>
      </c>
      <c r="E9" s="95" t="s">
        <v>193</v>
      </c>
      <c r="F9" s="42"/>
      <c r="G9" s="42">
        <v>46507</v>
      </c>
      <c r="H9" s="70"/>
      <c r="I9" s="70"/>
      <c r="J9" s="70"/>
      <c r="K9" s="70"/>
      <c r="L9" s="70"/>
      <c r="M9" s="94">
        <f t="shared" si="0"/>
        <v>0</v>
      </c>
      <c r="N9" s="70"/>
      <c r="O9" s="70"/>
      <c r="P9" s="70"/>
      <c r="Q9" s="70"/>
      <c r="R9" s="70"/>
    </row>
    <row r="10" spans="1:18" ht="25.5">
      <c r="A10" s="159"/>
      <c r="B10" s="43">
        <v>2</v>
      </c>
      <c r="C10" s="43" t="s">
        <v>5</v>
      </c>
      <c r="D10" s="44" t="s">
        <v>194</v>
      </c>
      <c r="E10" s="43" t="s">
        <v>195</v>
      </c>
      <c r="F10" s="42"/>
      <c r="G10" s="42">
        <v>46447</v>
      </c>
      <c r="H10" s="70"/>
      <c r="I10" s="70"/>
      <c r="J10" s="70"/>
      <c r="K10" s="70"/>
      <c r="L10" s="70"/>
      <c r="M10" s="94">
        <f t="shared" si="0"/>
        <v>0</v>
      </c>
      <c r="N10" s="70"/>
      <c r="O10" s="70"/>
      <c r="P10" s="70"/>
      <c r="Q10" s="70"/>
      <c r="R10" s="70"/>
    </row>
    <row r="11" spans="1:18" ht="15">
      <c r="A11" s="103" t="s">
        <v>28</v>
      </c>
      <c r="B11" s="43">
        <v>1</v>
      </c>
      <c r="C11" s="43" t="s">
        <v>5</v>
      </c>
      <c r="D11" s="44" t="s">
        <v>27</v>
      </c>
      <c r="E11" s="43" t="s">
        <v>26</v>
      </c>
      <c r="F11" s="45">
        <v>43231</v>
      </c>
      <c r="G11" s="45">
        <v>45057</v>
      </c>
      <c r="H11" s="70"/>
      <c r="I11" s="70"/>
      <c r="J11" s="70"/>
      <c r="K11" s="70"/>
      <c r="L11" s="112">
        <v>0</v>
      </c>
      <c r="M11" s="94">
        <f t="shared" si="0"/>
        <v>0</v>
      </c>
      <c r="N11" s="70"/>
      <c r="O11" s="70"/>
      <c r="P11" s="70"/>
      <c r="Q11" s="70"/>
      <c r="R11" s="119">
        <v>0</v>
      </c>
    </row>
    <row r="12" spans="1:18" ht="15">
      <c r="A12" s="103" t="s">
        <v>25</v>
      </c>
      <c r="B12" s="47">
        <v>1</v>
      </c>
      <c r="C12" s="47" t="s">
        <v>24</v>
      </c>
      <c r="D12" s="48" t="s">
        <v>23</v>
      </c>
      <c r="E12" s="47" t="s">
        <v>22</v>
      </c>
      <c r="F12" s="46"/>
      <c r="G12" s="46"/>
      <c r="H12" s="113">
        <v>0</v>
      </c>
      <c r="I12" s="113">
        <v>0</v>
      </c>
      <c r="J12" s="113">
        <v>0</v>
      </c>
      <c r="K12" s="113">
        <v>0</v>
      </c>
      <c r="L12" s="112">
        <v>0</v>
      </c>
      <c r="M12" s="94">
        <f t="shared" si="0"/>
        <v>0</v>
      </c>
      <c r="N12" s="119">
        <v>0</v>
      </c>
      <c r="O12" s="119">
        <v>0</v>
      </c>
      <c r="P12" s="119">
        <v>0</v>
      </c>
      <c r="Q12" s="119">
        <v>0</v>
      </c>
      <c r="R12" s="119">
        <v>0</v>
      </c>
    </row>
    <row r="13" spans="1:18" ht="15">
      <c r="A13" s="158" t="s">
        <v>21</v>
      </c>
      <c r="B13" s="47">
        <v>1</v>
      </c>
      <c r="C13" s="47" t="s">
        <v>19</v>
      </c>
      <c r="D13" s="48" t="s">
        <v>18</v>
      </c>
      <c r="E13" s="47" t="s">
        <v>20</v>
      </c>
      <c r="F13" s="46"/>
      <c r="G13" s="46"/>
      <c r="H13" s="113">
        <v>0</v>
      </c>
      <c r="I13" s="113">
        <v>0</v>
      </c>
      <c r="J13" s="113">
        <v>0</v>
      </c>
      <c r="K13" s="113">
        <v>0</v>
      </c>
      <c r="L13" s="112">
        <v>0</v>
      </c>
      <c r="M13" s="94">
        <f t="shared" si="0"/>
        <v>0</v>
      </c>
      <c r="N13" s="119">
        <v>0</v>
      </c>
      <c r="O13" s="119">
        <v>0</v>
      </c>
      <c r="P13" s="119">
        <v>0</v>
      </c>
      <c r="Q13" s="119">
        <v>0</v>
      </c>
      <c r="R13" s="119">
        <v>0</v>
      </c>
    </row>
    <row r="14" spans="1:18" ht="15">
      <c r="A14" s="193"/>
      <c r="B14" s="47">
        <v>2</v>
      </c>
      <c r="C14" s="47" t="s">
        <v>19</v>
      </c>
      <c r="D14" s="48" t="s">
        <v>18</v>
      </c>
      <c r="E14" s="47" t="s">
        <v>17</v>
      </c>
      <c r="F14" s="46"/>
      <c r="G14" s="46"/>
      <c r="H14" s="113">
        <v>0</v>
      </c>
      <c r="I14" s="113">
        <v>0</v>
      </c>
      <c r="J14" s="113">
        <v>0</v>
      </c>
      <c r="K14" s="113">
        <v>0</v>
      </c>
      <c r="L14" s="112">
        <v>0</v>
      </c>
      <c r="M14" s="94">
        <f t="shared" si="0"/>
        <v>0</v>
      </c>
      <c r="N14" s="119">
        <v>0</v>
      </c>
      <c r="O14" s="119">
        <v>0</v>
      </c>
      <c r="P14" s="119">
        <v>0</v>
      </c>
      <c r="Q14" s="119">
        <v>0</v>
      </c>
      <c r="R14" s="119">
        <v>0</v>
      </c>
    </row>
    <row r="15" spans="1:18" ht="15">
      <c r="A15" s="158" t="s">
        <v>16</v>
      </c>
      <c r="B15" s="43">
        <v>1</v>
      </c>
      <c r="C15" s="43" t="s">
        <v>11</v>
      </c>
      <c r="D15" s="44" t="s">
        <v>10</v>
      </c>
      <c r="E15" s="43" t="s">
        <v>15</v>
      </c>
      <c r="F15" s="42"/>
      <c r="G15" s="42"/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94">
        <f t="shared" si="0"/>
        <v>0</v>
      </c>
      <c r="N15" s="70"/>
      <c r="O15" s="70"/>
      <c r="P15" s="70"/>
      <c r="Q15" s="70"/>
      <c r="R15" s="70"/>
    </row>
    <row r="16" spans="1:18" ht="15">
      <c r="A16" s="193"/>
      <c r="B16" s="43">
        <v>2</v>
      </c>
      <c r="C16" s="43" t="s">
        <v>11</v>
      </c>
      <c r="D16" s="44" t="s">
        <v>10</v>
      </c>
      <c r="E16" s="43" t="s">
        <v>14</v>
      </c>
      <c r="F16" s="42"/>
      <c r="G16" s="42"/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94">
        <f t="shared" si="0"/>
        <v>0</v>
      </c>
      <c r="N16" s="70"/>
      <c r="O16" s="70"/>
      <c r="P16" s="70"/>
      <c r="Q16" s="70"/>
      <c r="R16" s="70"/>
    </row>
    <row r="17" spans="1:18" ht="15">
      <c r="A17" s="158" t="s">
        <v>13</v>
      </c>
      <c r="B17" s="43">
        <v>1</v>
      </c>
      <c r="C17" s="43" t="s">
        <v>11</v>
      </c>
      <c r="D17" s="44" t="s">
        <v>10</v>
      </c>
      <c r="E17" s="43" t="s">
        <v>12</v>
      </c>
      <c r="F17" s="42"/>
      <c r="G17" s="42"/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94">
        <f t="shared" si="0"/>
        <v>0</v>
      </c>
      <c r="N17" s="70"/>
      <c r="O17" s="70"/>
      <c r="P17" s="70"/>
      <c r="Q17" s="70"/>
      <c r="R17" s="70"/>
    </row>
    <row r="18" spans="1:18" ht="15">
      <c r="A18" s="159"/>
      <c r="B18" s="43">
        <v>2</v>
      </c>
      <c r="C18" s="43" t="s">
        <v>11</v>
      </c>
      <c r="D18" s="44" t="s">
        <v>10</v>
      </c>
      <c r="E18" s="43" t="s">
        <v>9</v>
      </c>
      <c r="F18" s="42"/>
      <c r="G18" s="42"/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94">
        <f t="shared" si="0"/>
        <v>0</v>
      </c>
      <c r="N18" s="70"/>
      <c r="O18" s="70"/>
      <c r="P18" s="70"/>
      <c r="Q18" s="70"/>
      <c r="R18" s="70"/>
    </row>
    <row r="19" spans="1:18" ht="15">
      <c r="A19" s="158" t="s">
        <v>8</v>
      </c>
      <c r="B19" s="43">
        <v>1</v>
      </c>
      <c r="C19" s="43" t="s">
        <v>5</v>
      </c>
      <c r="D19" s="44" t="s">
        <v>7</v>
      </c>
      <c r="E19" s="43" t="s">
        <v>6</v>
      </c>
      <c r="F19" s="42"/>
      <c r="G19" s="42"/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94">
        <f t="shared" si="0"/>
        <v>0</v>
      </c>
      <c r="N19" s="119">
        <v>0</v>
      </c>
      <c r="O19" s="119">
        <v>0</v>
      </c>
      <c r="P19" s="119">
        <v>0</v>
      </c>
      <c r="Q19" s="119">
        <v>0</v>
      </c>
      <c r="R19" s="119">
        <v>0</v>
      </c>
    </row>
    <row r="20" spans="1:18" ht="15">
      <c r="A20" s="159"/>
      <c r="B20" s="43">
        <v>2</v>
      </c>
      <c r="C20" s="43" t="s">
        <v>5</v>
      </c>
      <c r="D20" s="44" t="s">
        <v>4</v>
      </c>
      <c r="E20" s="43" t="s">
        <v>3</v>
      </c>
      <c r="F20" s="42"/>
      <c r="G20" s="42"/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94">
        <f t="shared" si="0"/>
        <v>0</v>
      </c>
      <c r="N20" s="139">
        <v>0</v>
      </c>
      <c r="O20" s="139">
        <v>0</v>
      </c>
      <c r="P20" s="139">
        <v>0</v>
      </c>
      <c r="Q20" s="139">
        <v>0</v>
      </c>
      <c r="R20" s="139">
        <v>0</v>
      </c>
    </row>
    <row r="21" spans="1:18" ht="15.75" customHeight="1">
      <c r="A21" s="125" t="s">
        <v>2</v>
      </c>
      <c r="B21" s="40"/>
      <c r="C21" s="38"/>
      <c r="D21" s="39"/>
      <c r="E21" s="38"/>
      <c r="F21" s="37"/>
      <c r="G21" s="36"/>
      <c r="H21" s="35">
        <f aca="true" t="shared" si="1" ref="H21:M21">SUM(H7:H20)</f>
        <v>0</v>
      </c>
      <c r="I21" s="35">
        <f t="shared" si="1"/>
        <v>0</v>
      </c>
      <c r="J21" s="35">
        <f t="shared" si="1"/>
        <v>0</v>
      </c>
      <c r="K21" s="35">
        <f t="shared" si="1"/>
        <v>0</v>
      </c>
      <c r="L21" s="35">
        <f t="shared" si="1"/>
        <v>0</v>
      </c>
      <c r="M21" s="34">
        <f t="shared" si="1"/>
        <v>0</v>
      </c>
      <c r="N21" s="33"/>
      <c r="O21" s="32"/>
      <c r="P21" s="32"/>
      <c r="Q21" s="32"/>
      <c r="R21" s="31"/>
    </row>
    <row r="22" spans="1:18" ht="15.75" customHeight="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154"/>
    </row>
    <row r="23" spans="1:18" ht="15.75">
      <c r="A23" s="120"/>
      <c r="B23" s="121"/>
      <c r="C23" s="128"/>
      <c r="D23" s="168" t="s">
        <v>249</v>
      </c>
      <c r="E23" s="168"/>
      <c r="F23" s="120"/>
      <c r="G23" s="122"/>
      <c r="H23" s="122"/>
      <c r="I23" s="170" t="s">
        <v>165</v>
      </c>
      <c r="J23" s="171"/>
      <c r="K23" s="171"/>
      <c r="L23" s="171"/>
      <c r="M23" s="171"/>
      <c r="N23" s="171"/>
      <c r="O23" s="171"/>
      <c r="P23" s="171"/>
      <c r="Q23" s="171"/>
      <c r="R23" s="172"/>
    </row>
    <row r="24" spans="1:18" ht="36">
      <c r="A24" s="30"/>
      <c r="B24" s="29"/>
      <c r="C24" s="129"/>
      <c r="D24" s="144" t="s">
        <v>241</v>
      </c>
      <c r="E24" s="145" t="s">
        <v>244</v>
      </c>
      <c r="F24" s="30"/>
      <c r="G24" s="28"/>
      <c r="H24" s="28"/>
      <c r="I24" s="178"/>
      <c r="J24" s="179"/>
      <c r="K24" s="179"/>
      <c r="L24" s="179"/>
      <c r="M24" s="180"/>
      <c r="N24" s="123" t="s">
        <v>167</v>
      </c>
      <c r="O24" s="57" t="s">
        <v>168</v>
      </c>
      <c r="P24" s="57" t="s">
        <v>169</v>
      </c>
      <c r="Q24" s="57" t="s">
        <v>170</v>
      </c>
      <c r="R24" s="57" t="s">
        <v>171</v>
      </c>
    </row>
    <row r="25" spans="1:18" ht="39.75" customHeight="1">
      <c r="A25" s="24"/>
      <c r="B25" s="23"/>
      <c r="C25" s="130"/>
      <c r="D25" s="146" t="s">
        <v>240</v>
      </c>
      <c r="E25" s="133">
        <v>0</v>
      </c>
      <c r="F25" s="24"/>
      <c r="G25" s="22"/>
      <c r="H25" s="22"/>
      <c r="I25" s="175" t="s">
        <v>253</v>
      </c>
      <c r="J25" s="176"/>
      <c r="K25" s="176"/>
      <c r="L25" s="176"/>
      <c r="M25" s="177"/>
      <c r="N25" s="124">
        <v>0</v>
      </c>
      <c r="O25" s="119">
        <v>0</v>
      </c>
      <c r="P25" s="119">
        <v>0</v>
      </c>
      <c r="Q25" s="119">
        <v>0</v>
      </c>
      <c r="R25" s="119">
        <v>0</v>
      </c>
    </row>
    <row r="26" spans="1:18" ht="39.75" customHeight="1">
      <c r="A26" s="27"/>
      <c r="B26" s="26"/>
      <c r="C26" s="131"/>
      <c r="D26" s="146" t="s">
        <v>242</v>
      </c>
      <c r="E26" s="133">
        <v>0</v>
      </c>
      <c r="F26" s="27"/>
      <c r="G26" s="25"/>
      <c r="H26" s="25"/>
      <c r="I26" s="175" t="s">
        <v>252</v>
      </c>
      <c r="J26" s="176"/>
      <c r="K26" s="176"/>
      <c r="L26" s="176"/>
      <c r="M26" s="177"/>
      <c r="N26" s="124">
        <v>0</v>
      </c>
      <c r="O26" s="119">
        <v>0</v>
      </c>
      <c r="P26" s="119">
        <v>0</v>
      </c>
      <c r="Q26" s="119">
        <v>0</v>
      </c>
      <c r="R26" s="119">
        <v>0</v>
      </c>
    </row>
    <row r="27" spans="1:18" ht="39.75" customHeight="1">
      <c r="A27" s="24"/>
      <c r="B27" s="23"/>
      <c r="C27" s="130"/>
      <c r="D27" s="146" t="s">
        <v>248</v>
      </c>
      <c r="E27" s="133">
        <v>0</v>
      </c>
      <c r="F27" s="24"/>
      <c r="G27" s="22"/>
      <c r="H27" s="22"/>
      <c r="I27" s="173" t="s">
        <v>254</v>
      </c>
      <c r="J27" s="174"/>
      <c r="K27" s="174"/>
      <c r="L27" s="166" t="s">
        <v>183</v>
      </c>
      <c r="M27" s="167"/>
      <c r="N27" s="163"/>
      <c r="O27" s="164"/>
      <c r="P27" s="164"/>
      <c r="Q27" s="136"/>
      <c r="R27" s="137"/>
    </row>
    <row r="28" spans="1:18" ht="39.75" customHeight="1">
      <c r="A28" s="24"/>
      <c r="B28" s="23"/>
      <c r="C28" s="130"/>
      <c r="D28" s="146" t="s">
        <v>243</v>
      </c>
      <c r="E28" s="133">
        <v>0</v>
      </c>
      <c r="F28" s="24"/>
      <c r="G28" s="22"/>
      <c r="H28" s="22"/>
      <c r="I28" s="165"/>
      <c r="J28" s="165"/>
      <c r="K28" s="165"/>
      <c r="L28" s="165"/>
      <c r="M28" s="165"/>
      <c r="N28" s="165"/>
      <c r="O28" s="165"/>
      <c r="P28" s="165"/>
      <c r="Q28" s="21"/>
      <c r="R28" s="20"/>
    </row>
    <row r="29" spans="1:18" ht="39.75" customHeight="1">
      <c r="A29" s="27"/>
      <c r="B29" s="26"/>
      <c r="C29" s="131"/>
      <c r="D29" s="146" t="s">
        <v>245</v>
      </c>
      <c r="E29" s="133">
        <v>0</v>
      </c>
      <c r="F29" s="27"/>
      <c r="G29" s="25"/>
      <c r="H29" s="165"/>
      <c r="I29" s="165"/>
      <c r="J29" s="165"/>
      <c r="K29" s="165"/>
      <c r="L29" s="165"/>
      <c r="M29" s="165"/>
      <c r="N29" s="143"/>
      <c r="O29" s="143"/>
      <c r="P29" s="143"/>
      <c r="Q29" s="21"/>
      <c r="R29" s="20"/>
    </row>
    <row r="30" spans="1:18" ht="39.75" customHeight="1">
      <c r="A30" s="27"/>
      <c r="B30" s="26"/>
      <c r="C30" s="131"/>
      <c r="D30" s="146" t="s">
        <v>246</v>
      </c>
      <c r="E30" s="133">
        <v>0</v>
      </c>
      <c r="F30" s="27"/>
      <c r="G30" s="25"/>
      <c r="H30" s="165"/>
      <c r="I30" s="165"/>
      <c r="J30" s="165"/>
      <c r="K30" s="165"/>
      <c r="L30" s="165"/>
      <c r="M30" s="165"/>
      <c r="N30" s="143"/>
      <c r="O30" s="143"/>
      <c r="P30" s="143"/>
      <c r="Q30" s="21"/>
      <c r="R30" s="20"/>
    </row>
    <row r="31" spans="1:18" ht="39.75" customHeight="1">
      <c r="A31" s="88"/>
      <c r="B31" s="87"/>
      <c r="C31" s="140"/>
      <c r="D31" s="146" t="s">
        <v>247</v>
      </c>
      <c r="E31" s="133">
        <v>0</v>
      </c>
      <c r="F31" s="88"/>
      <c r="G31" s="86"/>
      <c r="H31" s="169"/>
      <c r="I31" s="169"/>
      <c r="J31" s="169"/>
      <c r="K31" s="169"/>
      <c r="L31" s="169"/>
      <c r="M31" s="169"/>
      <c r="N31" s="141"/>
      <c r="O31" s="141"/>
      <c r="P31" s="141"/>
      <c r="Q31" s="16"/>
      <c r="R31" s="15"/>
    </row>
    <row r="32" spans="1:18" ht="15">
      <c r="A32" s="9"/>
      <c r="B32" s="84"/>
      <c r="C32" s="84"/>
      <c r="D32" s="85"/>
      <c r="E32" s="84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ht="15.75">
      <c r="A33" s="196"/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</row>
    <row r="34" spans="1:18" ht="15.75">
      <c r="A34" s="155" t="s">
        <v>251</v>
      </c>
      <c r="B34" s="155"/>
      <c r="C34" s="155"/>
      <c r="D34" s="155"/>
      <c r="E34" s="155"/>
      <c r="F34" s="155"/>
      <c r="G34" s="155"/>
      <c r="H34" s="155"/>
      <c r="I34" s="155"/>
      <c r="J34" s="155"/>
      <c r="K34" s="4"/>
      <c r="L34" s="7"/>
      <c r="M34" s="7"/>
      <c r="N34" s="7"/>
      <c r="O34" s="4"/>
      <c r="P34" s="4"/>
      <c r="Q34" s="4"/>
      <c r="R34" s="8"/>
    </row>
    <row r="35" spans="1:18" ht="15.75">
      <c r="A35" s="102"/>
      <c r="B35" s="5"/>
      <c r="C35" s="5"/>
      <c r="D35" s="6"/>
      <c r="E35" s="5"/>
      <c r="F35" s="102"/>
      <c r="G35" s="102"/>
      <c r="H35" s="102"/>
      <c r="I35" s="102"/>
      <c r="J35" s="4"/>
      <c r="K35" s="4"/>
      <c r="L35" s="7"/>
      <c r="M35" s="7"/>
      <c r="N35" s="102"/>
      <c r="O35" s="102"/>
      <c r="P35" s="4"/>
      <c r="Q35" s="4"/>
      <c r="R35" s="7"/>
    </row>
    <row r="36" spans="1:18" ht="15.75">
      <c r="A36" s="155" t="s">
        <v>1</v>
      </c>
      <c r="B36" s="155"/>
      <c r="C36" s="155"/>
      <c r="D36" s="155"/>
      <c r="E36" s="155"/>
      <c r="F36" s="155"/>
      <c r="G36" s="155"/>
      <c r="H36" s="155"/>
      <c r="I36" s="155"/>
      <c r="J36" s="155"/>
      <c r="K36" s="4"/>
      <c r="L36" s="7"/>
      <c r="M36" s="7"/>
      <c r="N36" s="7"/>
      <c r="O36" s="4"/>
      <c r="P36" s="4"/>
      <c r="Q36" s="4"/>
      <c r="R36" s="7"/>
    </row>
    <row r="37" spans="1:17" ht="15">
      <c r="A37" s="102"/>
      <c r="B37" s="5"/>
      <c r="C37" s="5"/>
      <c r="D37" s="6"/>
      <c r="E37" s="5"/>
      <c r="F37" s="102"/>
      <c r="G37" s="102"/>
      <c r="H37" s="102"/>
      <c r="I37" s="102"/>
      <c r="J37" s="102"/>
      <c r="K37" s="102"/>
      <c r="N37" s="102"/>
      <c r="O37" s="102"/>
      <c r="P37" s="102"/>
      <c r="Q37" s="102"/>
    </row>
    <row r="38" spans="1:17" ht="15">
      <c r="A38" s="155"/>
      <c r="B38" s="155"/>
      <c r="C38" s="155"/>
      <c r="D38" s="155"/>
      <c r="E38" s="155"/>
      <c r="F38" s="155"/>
      <c r="G38" s="155"/>
      <c r="H38" s="155"/>
      <c r="I38" s="155"/>
      <c r="J38" s="155"/>
      <c r="K38" s="102"/>
      <c r="O38" s="4"/>
      <c r="P38" s="4"/>
      <c r="Q38" s="102"/>
    </row>
    <row r="40" ht="13.5" customHeight="1"/>
    <row r="41" ht="13.5" customHeight="1">
      <c r="A41" s="98" t="s">
        <v>212</v>
      </c>
    </row>
    <row r="42" spans="1:18" ht="63.75">
      <c r="A42" s="58" t="s">
        <v>46</v>
      </c>
      <c r="B42" s="58" t="s">
        <v>45</v>
      </c>
      <c r="C42" s="58" t="s">
        <v>44</v>
      </c>
      <c r="D42" s="58" t="s">
        <v>43</v>
      </c>
      <c r="E42" s="58" t="s">
        <v>42</v>
      </c>
      <c r="F42" s="58" t="s">
        <v>41</v>
      </c>
      <c r="G42" s="58" t="s">
        <v>40</v>
      </c>
      <c r="H42" s="57" t="s">
        <v>188</v>
      </c>
      <c r="I42" s="57" t="s">
        <v>173</v>
      </c>
      <c r="J42" s="57" t="s">
        <v>174</v>
      </c>
      <c r="K42" s="57" t="s">
        <v>175</v>
      </c>
      <c r="L42" s="57" t="s">
        <v>176</v>
      </c>
      <c r="M42" s="83" t="s">
        <v>177</v>
      </c>
      <c r="N42" s="57" t="s">
        <v>178</v>
      </c>
      <c r="O42" s="57" t="s">
        <v>187</v>
      </c>
      <c r="P42" s="57" t="s">
        <v>179</v>
      </c>
      <c r="Q42" s="57" t="s">
        <v>180</v>
      </c>
      <c r="R42" s="57" t="s">
        <v>189</v>
      </c>
    </row>
    <row r="43" spans="1:18" ht="15">
      <c r="A43" s="56" t="s">
        <v>34</v>
      </c>
      <c r="B43" s="54"/>
      <c r="C43" s="54"/>
      <c r="D43" s="55"/>
      <c r="E43" s="54"/>
      <c r="F43" s="53"/>
      <c r="G43" s="53"/>
      <c r="H43" s="52"/>
      <c r="I43" s="52"/>
      <c r="J43" s="52"/>
      <c r="K43" s="52"/>
      <c r="L43" s="52"/>
      <c r="M43" s="51"/>
      <c r="N43" s="50"/>
      <c r="O43" s="50"/>
      <c r="P43" s="50"/>
      <c r="Q43" s="50"/>
      <c r="R43" s="49"/>
    </row>
    <row r="44" spans="1:18" ht="25.5">
      <c r="A44" s="158" t="s">
        <v>33</v>
      </c>
      <c r="B44" s="43">
        <v>1</v>
      </c>
      <c r="C44" s="43" t="s">
        <v>31</v>
      </c>
      <c r="D44" s="44" t="s">
        <v>32</v>
      </c>
      <c r="E44" s="44" t="s">
        <v>210</v>
      </c>
      <c r="F44" s="42"/>
      <c r="G44" s="42"/>
      <c r="H44" s="112">
        <v>0</v>
      </c>
      <c r="I44" s="112">
        <v>0</v>
      </c>
      <c r="J44" s="112">
        <v>0</v>
      </c>
      <c r="K44" s="112">
        <v>0</v>
      </c>
      <c r="L44" s="112">
        <v>0</v>
      </c>
      <c r="M44" s="94">
        <f aca="true" t="shared" si="2" ref="M44:M57">SUM(H44:L44)</f>
        <v>0</v>
      </c>
      <c r="N44" s="119">
        <v>0</v>
      </c>
      <c r="O44" s="119">
        <v>0</v>
      </c>
      <c r="P44" s="119">
        <v>0</v>
      </c>
      <c r="Q44" s="119">
        <v>0</v>
      </c>
      <c r="R44" s="119">
        <v>0</v>
      </c>
    </row>
    <row r="45" spans="1:18" ht="38.25">
      <c r="A45" s="159"/>
      <c r="B45" s="43">
        <v>2</v>
      </c>
      <c r="C45" s="43" t="s">
        <v>31</v>
      </c>
      <c r="D45" s="44" t="s">
        <v>30</v>
      </c>
      <c r="E45" s="44" t="s">
        <v>211</v>
      </c>
      <c r="F45" s="42"/>
      <c r="G45" s="42"/>
      <c r="H45" s="112">
        <v>0</v>
      </c>
      <c r="I45" s="112">
        <v>0</v>
      </c>
      <c r="J45" s="112">
        <v>0</v>
      </c>
      <c r="K45" s="112">
        <v>0</v>
      </c>
      <c r="L45" s="112">
        <v>0</v>
      </c>
      <c r="M45" s="94">
        <f t="shared" si="2"/>
        <v>0</v>
      </c>
      <c r="N45" s="119">
        <v>0</v>
      </c>
      <c r="O45" s="119">
        <v>0</v>
      </c>
      <c r="P45" s="119">
        <v>0</v>
      </c>
      <c r="Q45" s="119">
        <v>0</v>
      </c>
      <c r="R45" s="119">
        <v>0</v>
      </c>
    </row>
    <row r="46" spans="1:18" ht="25.5">
      <c r="A46" s="158" t="s">
        <v>29</v>
      </c>
      <c r="B46" s="43">
        <v>1</v>
      </c>
      <c r="C46" s="43" t="s">
        <v>191</v>
      </c>
      <c r="D46" s="44" t="s">
        <v>192</v>
      </c>
      <c r="E46" s="95" t="s">
        <v>193</v>
      </c>
      <c r="F46" s="42"/>
      <c r="G46" s="42">
        <v>46507</v>
      </c>
      <c r="H46" s="70"/>
      <c r="I46" s="70"/>
      <c r="J46" s="70"/>
      <c r="K46" s="112">
        <v>0</v>
      </c>
      <c r="L46" s="112">
        <v>0</v>
      </c>
      <c r="M46" s="94">
        <f t="shared" si="2"/>
        <v>0</v>
      </c>
      <c r="N46" s="70"/>
      <c r="O46" s="70"/>
      <c r="P46" s="70"/>
      <c r="Q46" s="70"/>
      <c r="R46" s="70"/>
    </row>
    <row r="47" spans="1:18" ht="25.5">
      <c r="A47" s="159"/>
      <c r="B47" s="43">
        <v>2</v>
      </c>
      <c r="C47" s="43" t="s">
        <v>5</v>
      </c>
      <c r="D47" s="44" t="s">
        <v>194</v>
      </c>
      <c r="E47" s="43" t="s">
        <v>195</v>
      </c>
      <c r="F47" s="42"/>
      <c r="G47" s="42">
        <v>46447</v>
      </c>
      <c r="H47" s="70"/>
      <c r="I47" s="70"/>
      <c r="J47" s="70"/>
      <c r="K47" s="112">
        <v>0</v>
      </c>
      <c r="L47" s="112">
        <v>0</v>
      </c>
      <c r="M47" s="94">
        <f t="shared" si="2"/>
        <v>0</v>
      </c>
      <c r="N47" s="70"/>
      <c r="O47" s="70"/>
      <c r="P47" s="70"/>
      <c r="Q47" s="70"/>
      <c r="R47" s="70"/>
    </row>
    <row r="48" spans="1:18" ht="15">
      <c r="A48" s="103" t="s">
        <v>28</v>
      </c>
      <c r="B48" s="43">
        <v>1</v>
      </c>
      <c r="C48" s="43" t="s">
        <v>5</v>
      </c>
      <c r="D48" s="44" t="s">
        <v>27</v>
      </c>
      <c r="E48" s="43" t="s">
        <v>26</v>
      </c>
      <c r="F48" s="45">
        <v>43231</v>
      </c>
      <c r="G48" s="45">
        <v>45057</v>
      </c>
      <c r="H48" s="112">
        <v>0</v>
      </c>
      <c r="I48" s="112">
        <v>0</v>
      </c>
      <c r="J48" s="112">
        <v>0</v>
      </c>
      <c r="K48" s="112">
        <v>0</v>
      </c>
      <c r="L48" s="112">
        <v>0</v>
      </c>
      <c r="M48" s="94">
        <f t="shared" si="2"/>
        <v>0</v>
      </c>
      <c r="N48" s="119">
        <v>0</v>
      </c>
      <c r="O48" s="119">
        <v>0</v>
      </c>
      <c r="P48" s="119">
        <v>0</v>
      </c>
      <c r="Q48" s="119">
        <v>0</v>
      </c>
      <c r="R48" s="119">
        <v>0</v>
      </c>
    </row>
    <row r="49" spans="1:18" ht="15">
      <c r="A49" s="103" t="s">
        <v>25</v>
      </c>
      <c r="B49" s="47">
        <v>1</v>
      </c>
      <c r="C49" s="47" t="s">
        <v>24</v>
      </c>
      <c r="D49" s="48" t="s">
        <v>23</v>
      </c>
      <c r="E49" s="47" t="s">
        <v>22</v>
      </c>
      <c r="F49" s="46"/>
      <c r="G49" s="46"/>
      <c r="H49" s="112">
        <v>0</v>
      </c>
      <c r="I49" s="112">
        <v>0</v>
      </c>
      <c r="J49" s="112">
        <v>0</v>
      </c>
      <c r="K49" s="112">
        <v>0</v>
      </c>
      <c r="L49" s="112">
        <v>0</v>
      </c>
      <c r="M49" s="94">
        <f t="shared" si="2"/>
        <v>0</v>
      </c>
      <c r="N49" s="119">
        <v>0</v>
      </c>
      <c r="O49" s="119">
        <v>0</v>
      </c>
      <c r="P49" s="119">
        <v>0</v>
      </c>
      <c r="Q49" s="119">
        <v>0</v>
      </c>
      <c r="R49" s="119">
        <v>0</v>
      </c>
    </row>
    <row r="50" spans="1:18" ht="15">
      <c r="A50" s="197" t="s">
        <v>21</v>
      </c>
      <c r="B50" s="43">
        <v>1</v>
      </c>
      <c r="C50" s="43" t="s">
        <v>19</v>
      </c>
      <c r="D50" s="44" t="s">
        <v>18</v>
      </c>
      <c r="E50" s="43" t="s">
        <v>20</v>
      </c>
      <c r="F50" s="45"/>
      <c r="G50" s="45"/>
      <c r="H50" s="112">
        <v>0</v>
      </c>
      <c r="I50" s="112">
        <v>0</v>
      </c>
      <c r="J50" s="112">
        <v>0</v>
      </c>
      <c r="K50" s="112">
        <v>0</v>
      </c>
      <c r="L50" s="112">
        <v>0</v>
      </c>
      <c r="M50" s="94">
        <f t="shared" si="2"/>
        <v>0</v>
      </c>
      <c r="N50" s="119">
        <v>0</v>
      </c>
      <c r="O50" s="119">
        <v>0</v>
      </c>
      <c r="P50" s="119">
        <v>0</v>
      </c>
      <c r="Q50" s="119">
        <v>0</v>
      </c>
      <c r="R50" s="119">
        <v>0</v>
      </c>
    </row>
    <row r="51" spans="1:18" ht="15">
      <c r="A51" s="199"/>
      <c r="B51" s="43">
        <v>2</v>
      </c>
      <c r="C51" s="43" t="s">
        <v>19</v>
      </c>
      <c r="D51" s="44" t="s">
        <v>18</v>
      </c>
      <c r="E51" s="43" t="s">
        <v>17</v>
      </c>
      <c r="F51" s="45"/>
      <c r="G51" s="45"/>
      <c r="H51" s="112">
        <v>0</v>
      </c>
      <c r="I51" s="112">
        <v>0</v>
      </c>
      <c r="J51" s="112">
        <v>0</v>
      </c>
      <c r="K51" s="112">
        <v>0</v>
      </c>
      <c r="L51" s="112">
        <v>0</v>
      </c>
      <c r="M51" s="94">
        <f t="shared" si="2"/>
        <v>0</v>
      </c>
      <c r="N51" s="119">
        <v>0</v>
      </c>
      <c r="O51" s="119">
        <v>0</v>
      </c>
      <c r="P51" s="119">
        <v>0</v>
      </c>
      <c r="Q51" s="119">
        <v>0</v>
      </c>
      <c r="R51" s="119">
        <v>0</v>
      </c>
    </row>
    <row r="52" spans="1:18" ht="15">
      <c r="A52" s="158" t="s">
        <v>16</v>
      </c>
      <c r="B52" s="43">
        <v>1</v>
      </c>
      <c r="C52" s="43" t="s">
        <v>11</v>
      </c>
      <c r="D52" s="44" t="s">
        <v>10</v>
      </c>
      <c r="E52" s="43" t="s">
        <v>15</v>
      </c>
      <c r="F52" s="42"/>
      <c r="G52" s="42"/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94">
        <f t="shared" si="2"/>
        <v>0</v>
      </c>
      <c r="N52" s="70"/>
      <c r="O52" s="70"/>
      <c r="P52" s="70"/>
      <c r="Q52" s="70"/>
      <c r="R52" s="70"/>
    </row>
    <row r="53" spans="1:18" ht="15">
      <c r="A53" s="193"/>
      <c r="B53" s="43">
        <v>2</v>
      </c>
      <c r="C53" s="43" t="s">
        <v>11</v>
      </c>
      <c r="D53" s="44" t="s">
        <v>10</v>
      </c>
      <c r="E53" s="43" t="s">
        <v>14</v>
      </c>
      <c r="F53" s="42"/>
      <c r="G53" s="42"/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94">
        <f t="shared" si="2"/>
        <v>0</v>
      </c>
      <c r="N53" s="70"/>
      <c r="O53" s="70"/>
      <c r="P53" s="70"/>
      <c r="Q53" s="70"/>
      <c r="R53" s="70"/>
    </row>
    <row r="54" spans="1:18" ht="15">
      <c r="A54" s="158" t="s">
        <v>13</v>
      </c>
      <c r="B54" s="43">
        <v>1</v>
      </c>
      <c r="C54" s="43" t="s">
        <v>11</v>
      </c>
      <c r="D54" s="44" t="s">
        <v>10</v>
      </c>
      <c r="E54" s="43" t="s">
        <v>12</v>
      </c>
      <c r="F54" s="42"/>
      <c r="G54" s="42"/>
      <c r="H54" s="112">
        <v>0</v>
      </c>
      <c r="I54" s="112">
        <v>0</v>
      </c>
      <c r="J54" s="112">
        <v>0</v>
      </c>
      <c r="K54" s="112">
        <v>0</v>
      </c>
      <c r="L54" s="112">
        <v>0</v>
      </c>
      <c r="M54" s="94">
        <f t="shared" si="2"/>
        <v>0</v>
      </c>
      <c r="N54" s="70"/>
      <c r="O54" s="70"/>
      <c r="P54" s="70"/>
      <c r="Q54" s="70"/>
      <c r="R54" s="70"/>
    </row>
    <row r="55" spans="1:18" ht="15">
      <c r="A55" s="159"/>
      <c r="B55" s="43">
        <v>2</v>
      </c>
      <c r="C55" s="43" t="s">
        <v>11</v>
      </c>
      <c r="D55" s="44" t="s">
        <v>10</v>
      </c>
      <c r="E55" s="43" t="s">
        <v>9</v>
      </c>
      <c r="F55" s="42"/>
      <c r="G55" s="42"/>
      <c r="H55" s="112">
        <v>0</v>
      </c>
      <c r="I55" s="112">
        <v>0</v>
      </c>
      <c r="J55" s="112">
        <v>0</v>
      </c>
      <c r="K55" s="112">
        <v>0</v>
      </c>
      <c r="L55" s="112">
        <v>0</v>
      </c>
      <c r="M55" s="94">
        <f t="shared" si="2"/>
        <v>0</v>
      </c>
      <c r="N55" s="70"/>
      <c r="O55" s="70"/>
      <c r="P55" s="70"/>
      <c r="Q55" s="70"/>
      <c r="R55" s="70"/>
    </row>
    <row r="56" spans="1:18" ht="15">
      <c r="A56" s="158" t="s">
        <v>8</v>
      </c>
      <c r="B56" s="43">
        <v>1</v>
      </c>
      <c r="C56" s="43" t="s">
        <v>5</v>
      </c>
      <c r="D56" s="44" t="s">
        <v>7</v>
      </c>
      <c r="E56" s="43" t="s">
        <v>6</v>
      </c>
      <c r="F56" s="42"/>
      <c r="G56" s="42"/>
      <c r="H56" s="112">
        <v>0</v>
      </c>
      <c r="I56" s="112">
        <v>0</v>
      </c>
      <c r="J56" s="112">
        <v>0</v>
      </c>
      <c r="K56" s="112">
        <v>0</v>
      </c>
      <c r="L56" s="112">
        <v>0</v>
      </c>
      <c r="M56" s="94">
        <f t="shared" si="2"/>
        <v>0</v>
      </c>
      <c r="N56" s="119">
        <v>0</v>
      </c>
      <c r="O56" s="119">
        <v>0</v>
      </c>
      <c r="P56" s="119">
        <v>0</v>
      </c>
      <c r="Q56" s="119">
        <v>0</v>
      </c>
      <c r="R56" s="119">
        <v>0</v>
      </c>
    </row>
    <row r="57" spans="1:18" ht="15">
      <c r="A57" s="159"/>
      <c r="B57" s="43">
        <v>2</v>
      </c>
      <c r="C57" s="43" t="s">
        <v>5</v>
      </c>
      <c r="D57" s="44" t="s">
        <v>4</v>
      </c>
      <c r="E57" s="43" t="s">
        <v>3</v>
      </c>
      <c r="F57" s="42"/>
      <c r="G57" s="42"/>
      <c r="H57" s="112">
        <v>0</v>
      </c>
      <c r="I57" s="112">
        <v>0</v>
      </c>
      <c r="J57" s="112">
        <v>0</v>
      </c>
      <c r="K57" s="112">
        <v>0</v>
      </c>
      <c r="L57" s="112">
        <v>0</v>
      </c>
      <c r="M57" s="94">
        <f t="shared" si="2"/>
        <v>0</v>
      </c>
      <c r="N57" s="139">
        <v>0</v>
      </c>
      <c r="O57" s="139">
        <v>0</v>
      </c>
      <c r="P57" s="139">
        <v>0</v>
      </c>
      <c r="Q57" s="139">
        <v>0</v>
      </c>
      <c r="R57" s="139">
        <v>0</v>
      </c>
    </row>
    <row r="58" spans="1:18" ht="15">
      <c r="A58" s="125" t="s">
        <v>2</v>
      </c>
      <c r="B58" s="40"/>
      <c r="C58" s="38"/>
      <c r="D58" s="39"/>
      <c r="E58" s="38"/>
      <c r="F58" s="37"/>
      <c r="G58" s="36"/>
      <c r="H58" s="35">
        <f aca="true" t="shared" si="3" ref="H58:M58">SUM(H44:H57)</f>
        <v>0</v>
      </c>
      <c r="I58" s="35">
        <f t="shared" si="3"/>
        <v>0</v>
      </c>
      <c r="J58" s="35">
        <f t="shared" si="3"/>
        <v>0</v>
      </c>
      <c r="K58" s="35">
        <f t="shared" si="3"/>
        <v>0</v>
      </c>
      <c r="L58" s="35">
        <f t="shared" si="3"/>
        <v>0</v>
      </c>
      <c r="M58" s="34">
        <f t="shared" si="3"/>
        <v>0</v>
      </c>
      <c r="N58" s="33"/>
      <c r="O58" s="32"/>
      <c r="P58" s="32"/>
      <c r="Q58" s="32"/>
      <c r="R58" s="31"/>
    </row>
    <row r="59" spans="1:18" ht="1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154"/>
    </row>
    <row r="60" spans="1:18" ht="15.75">
      <c r="A60" s="120"/>
      <c r="B60" s="121"/>
      <c r="C60" s="128"/>
      <c r="D60" s="168" t="s">
        <v>250</v>
      </c>
      <c r="E60" s="168"/>
      <c r="F60" s="120"/>
      <c r="G60" s="122"/>
      <c r="H60" s="122"/>
      <c r="I60" s="170" t="s">
        <v>165</v>
      </c>
      <c r="J60" s="171"/>
      <c r="K60" s="171"/>
      <c r="L60" s="171"/>
      <c r="M60" s="171"/>
      <c r="N60" s="171"/>
      <c r="O60" s="171"/>
      <c r="P60" s="171"/>
      <c r="Q60" s="171"/>
      <c r="R60" s="172"/>
    </row>
    <row r="61" spans="1:18" ht="36">
      <c r="A61" s="30"/>
      <c r="B61" s="29"/>
      <c r="C61" s="129"/>
      <c r="D61" s="144" t="s">
        <v>241</v>
      </c>
      <c r="E61" s="145" t="s">
        <v>244</v>
      </c>
      <c r="F61" s="30"/>
      <c r="G61" s="28"/>
      <c r="H61" s="28"/>
      <c r="I61" s="178"/>
      <c r="J61" s="179"/>
      <c r="K61" s="179"/>
      <c r="L61" s="179"/>
      <c r="M61" s="180"/>
      <c r="N61" s="123" t="s">
        <v>167</v>
      </c>
      <c r="O61" s="57" t="s">
        <v>168</v>
      </c>
      <c r="P61" s="57" t="s">
        <v>169</v>
      </c>
      <c r="Q61" s="57" t="s">
        <v>170</v>
      </c>
      <c r="R61" s="57" t="s">
        <v>171</v>
      </c>
    </row>
    <row r="62" spans="1:18" ht="39.75" customHeight="1">
      <c r="A62" s="24"/>
      <c r="B62" s="23"/>
      <c r="C62" s="130"/>
      <c r="D62" s="146" t="s">
        <v>240</v>
      </c>
      <c r="E62" s="133">
        <v>0</v>
      </c>
      <c r="F62" s="24"/>
      <c r="G62" s="22"/>
      <c r="H62" s="22"/>
      <c r="I62" s="175" t="s">
        <v>253</v>
      </c>
      <c r="J62" s="176"/>
      <c r="K62" s="176"/>
      <c r="L62" s="176"/>
      <c r="M62" s="177"/>
      <c r="N62" s="124">
        <v>0</v>
      </c>
      <c r="O62" s="119">
        <v>0</v>
      </c>
      <c r="P62" s="119">
        <v>0</v>
      </c>
      <c r="Q62" s="119">
        <v>0</v>
      </c>
      <c r="R62" s="119">
        <v>0</v>
      </c>
    </row>
    <row r="63" spans="1:18" ht="39.75" customHeight="1">
      <c r="A63" s="27"/>
      <c r="B63" s="26"/>
      <c r="C63" s="131"/>
      <c r="D63" s="146" t="s">
        <v>242</v>
      </c>
      <c r="E63" s="133">
        <v>0</v>
      </c>
      <c r="F63" s="27"/>
      <c r="G63" s="25"/>
      <c r="H63" s="25"/>
      <c r="I63" s="175" t="s">
        <v>252</v>
      </c>
      <c r="J63" s="176"/>
      <c r="K63" s="176"/>
      <c r="L63" s="176"/>
      <c r="M63" s="177"/>
      <c r="N63" s="124">
        <v>0</v>
      </c>
      <c r="O63" s="119">
        <v>0</v>
      </c>
      <c r="P63" s="119">
        <v>0</v>
      </c>
      <c r="Q63" s="119">
        <v>0</v>
      </c>
      <c r="R63" s="119">
        <v>0</v>
      </c>
    </row>
    <row r="64" spans="1:18" ht="39.75" customHeight="1">
      <c r="A64" s="24"/>
      <c r="B64" s="23"/>
      <c r="C64" s="130"/>
      <c r="D64" s="146" t="s">
        <v>248</v>
      </c>
      <c r="E64" s="133">
        <v>0</v>
      </c>
      <c r="F64" s="24"/>
      <c r="G64" s="22"/>
      <c r="H64" s="22"/>
      <c r="I64" s="173" t="s">
        <v>254</v>
      </c>
      <c r="J64" s="174"/>
      <c r="K64" s="174"/>
      <c r="L64" s="166" t="s">
        <v>183</v>
      </c>
      <c r="M64" s="167"/>
      <c r="N64" s="163"/>
      <c r="O64" s="164"/>
      <c r="P64" s="164"/>
      <c r="Q64" s="136"/>
      <c r="R64" s="137"/>
    </row>
    <row r="65" spans="1:18" ht="39.75" customHeight="1">
      <c r="A65" s="24"/>
      <c r="B65" s="23"/>
      <c r="C65" s="130"/>
      <c r="D65" s="146" t="s">
        <v>243</v>
      </c>
      <c r="E65" s="133">
        <v>0</v>
      </c>
      <c r="F65" s="24"/>
      <c r="G65" s="22"/>
      <c r="H65" s="22"/>
      <c r="I65" s="165"/>
      <c r="J65" s="165"/>
      <c r="K65" s="165"/>
      <c r="L65" s="165"/>
      <c r="M65" s="165"/>
      <c r="N65" s="165"/>
      <c r="O65" s="165"/>
      <c r="P65" s="165"/>
      <c r="Q65" s="21"/>
      <c r="R65" s="20"/>
    </row>
    <row r="66" spans="1:18" ht="39.75" customHeight="1">
      <c r="A66" s="24"/>
      <c r="B66" s="23"/>
      <c r="C66" s="130"/>
      <c r="D66" s="146" t="s">
        <v>245</v>
      </c>
      <c r="E66" s="133">
        <v>0</v>
      </c>
      <c r="F66" s="24"/>
      <c r="G66" s="22"/>
      <c r="H66" s="165"/>
      <c r="I66" s="165"/>
      <c r="J66" s="165"/>
      <c r="K66" s="165"/>
      <c r="L66" s="165"/>
      <c r="M66" s="165"/>
      <c r="N66" s="143"/>
      <c r="O66" s="143"/>
      <c r="P66" s="143"/>
      <c r="Q66" s="21"/>
      <c r="R66" s="20"/>
    </row>
    <row r="67" spans="1:18" ht="39.75" customHeight="1">
      <c r="A67" s="24"/>
      <c r="B67" s="23"/>
      <c r="C67" s="130"/>
      <c r="D67" s="146" t="s">
        <v>246</v>
      </c>
      <c r="E67" s="133">
        <v>0</v>
      </c>
      <c r="F67" s="24"/>
      <c r="G67" s="22"/>
      <c r="H67" s="165"/>
      <c r="I67" s="165"/>
      <c r="J67" s="165"/>
      <c r="K67" s="165"/>
      <c r="L67" s="165"/>
      <c r="M67" s="165"/>
      <c r="N67" s="143"/>
      <c r="O67" s="143"/>
      <c r="P67" s="143"/>
      <c r="Q67" s="21"/>
      <c r="R67" s="20"/>
    </row>
    <row r="68" spans="1:18" ht="39.75" customHeight="1">
      <c r="A68" s="19"/>
      <c r="B68" s="18"/>
      <c r="C68" s="132"/>
      <c r="D68" s="146" t="s">
        <v>247</v>
      </c>
      <c r="E68" s="133">
        <v>0</v>
      </c>
      <c r="F68" s="19"/>
      <c r="G68" s="17"/>
      <c r="H68" s="169"/>
      <c r="I68" s="169"/>
      <c r="J68" s="169"/>
      <c r="K68" s="169"/>
      <c r="L68" s="169"/>
      <c r="M68" s="169"/>
      <c r="N68" s="141"/>
      <c r="O68" s="141"/>
      <c r="P68" s="141"/>
      <c r="Q68" s="16"/>
      <c r="R68" s="15"/>
    </row>
    <row r="69" spans="1:18" ht="15.75">
      <c r="A69" s="156" t="s">
        <v>222</v>
      </c>
      <c r="B69" s="156"/>
      <c r="C69" s="156"/>
      <c r="D69" s="157"/>
      <c r="E69" s="157"/>
      <c r="F69" s="156"/>
      <c r="G69" s="156"/>
      <c r="H69" s="110">
        <f aca="true" t="shared" si="4" ref="H69:M69">H21*0.7</f>
        <v>0</v>
      </c>
      <c r="I69" s="110">
        <f t="shared" si="4"/>
        <v>0</v>
      </c>
      <c r="J69" s="110">
        <f t="shared" si="4"/>
        <v>0</v>
      </c>
      <c r="K69" s="110">
        <f t="shared" si="4"/>
        <v>0</v>
      </c>
      <c r="L69" s="110">
        <f t="shared" si="4"/>
        <v>0</v>
      </c>
      <c r="M69" s="111">
        <f t="shared" si="4"/>
        <v>0</v>
      </c>
      <c r="N69" s="10"/>
      <c r="O69" s="10"/>
      <c r="P69" s="10"/>
      <c r="Q69" s="9"/>
      <c r="R69" s="9"/>
    </row>
    <row r="70" spans="1:18" ht="16.5" thickBot="1">
      <c r="A70" s="157" t="s">
        <v>215</v>
      </c>
      <c r="B70" s="157"/>
      <c r="C70" s="157"/>
      <c r="D70" s="157"/>
      <c r="E70" s="157"/>
      <c r="F70" s="157"/>
      <c r="G70" s="157"/>
      <c r="H70" s="108">
        <f aca="true" t="shared" si="5" ref="H70:M70">H58*0.3</f>
        <v>0</v>
      </c>
      <c r="I70" s="108">
        <f t="shared" si="5"/>
        <v>0</v>
      </c>
      <c r="J70" s="108">
        <f t="shared" si="5"/>
        <v>0</v>
      </c>
      <c r="K70" s="108">
        <f t="shared" si="5"/>
        <v>0</v>
      </c>
      <c r="L70" s="108">
        <f t="shared" si="5"/>
        <v>0</v>
      </c>
      <c r="M70" s="109">
        <f t="shared" si="5"/>
        <v>0</v>
      </c>
      <c r="N70" s="10"/>
      <c r="O70" s="10"/>
      <c r="P70" s="10"/>
      <c r="Q70" s="9"/>
      <c r="R70" s="9"/>
    </row>
    <row r="71" spans="1:18" ht="16.5" thickTop="1">
      <c r="A71" s="157" t="s">
        <v>214</v>
      </c>
      <c r="B71" s="157"/>
      <c r="C71" s="157"/>
      <c r="D71" s="157"/>
      <c r="E71" s="157"/>
      <c r="F71" s="157"/>
      <c r="G71" s="157"/>
      <c r="H71" s="110">
        <f>SUM(H69:H70)</f>
        <v>0</v>
      </c>
      <c r="I71" s="110">
        <f>SUM(I69:I70)</f>
        <v>0</v>
      </c>
      <c r="J71" s="110">
        <f>SUM(J69:J70)</f>
        <v>0</v>
      </c>
      <c r="K71" s="110">
        <f>SUM(K69:K70)</f>
        <v>0</v>
      </c>
      <c r="L71" s="110">
        <f>SUM(L69:L70)</f>
        <v>0</v>
      </c>
      <c r="M71" s="111">
        <f>SUM(M69:M70)</f>
        <v>0</v>
      </c>
      <c r="N71" s="10"/>
      <c r="O71" s="10"/>
      <c r="P71" s="10"/>
      <c r="Q71" s="9"/>
      <c r="R71" s="9"/>
    </row>
    <row r="72" spans="1:18" ht="15.75">
      <c r="A72" s="196"/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</row>
    <row r="73" spans="1:18" ht="15.75">
      <c r="A73" s="155" t="s">
        <v>251</v>
      </c>
      <c r="B73" s="155"/>
      <c r="C73" s="155"/>
      <c r="D73" s="155"/>
      <c r="E73" s="155"/>
      <c r="F73" s="155"/>
      <c r="G73" s="155"/>
      <c r="H73" s="155"/>
      <c r="I73" s="155"/>
      <c r="J73" s="155"/>
      <c r="K73" s="4"/>
      <c r="L73" s="7"/>
      <c r="M73" s="7"/>
      <c r="N73" s="7"/>
      <c r="O73" s="4"/>
      <c r="P73" s="4"/>
      <c r="Q73" s="4"/>
      <c r="R73" s="8"/>
    </row>
    <row r="74" spans="1:18" ht="15.75">
      <c r="A74" s="142"/>
      <c r="B74" s="5"/>
      <c r="C74" s="5"/>
      <c r="D74" s="6"/>
      <c r="E74" s="5"/>
      <c r="F74" s="142"/>
      <c r="G74" s="142"/>
      <c r="H74" s="142"/>
      <c r="I74" s="142"/>
      <c r="J74" s="4"/>
      <c r="K74" s="4"/>
      <c r="L74" s="7"/>
      <c r="M74" s="7"/>
      <c r="N74" s="142"/>
      <c r="O74" s="142"/>
      <c r="P74" s="4"/>
      <c r="Q74" s="4"/>
      <c r="R74" s="7"/>
    </row>
    <row r="75" spans="1:18" ht="15.75">
      <c r="A75" s="155" t="s">
        <v>1</v>
      </c>
      <c r="B75" s="155"/>
      <c r="C75" s="155"/>
      <c r="D75" s="155"/>
      <c r="E75" s="155"/>
      <c r="F75" s="155"/>
      <c r="G75" s="155"/>
      <c r="H75" s="155"/>
      <c r="I75" s="155"/>
      <c r="J75" s="155"/>
      <c r="K75" s="4"/>
      <c r="L75" s="7"/>
      <c r="M75" s="7"/>
      <c r="N75" s="7"/>
      <c r="O75" s="4"/>
      <c r="P75" s="4"/>
      <c r="Q75" s="4"/>
      <c r="R75" s="7"/>
    </row>
    <row r="76" spans="1:17" ht="15">
      <c r="A76" s="102"/>
      <c r="B76" s="5"/>
      <c r="C76" s="5"/>
      <c r="D76" s="6"/>
      <c r="E76" s="5"/>
      <c r="F76" s="102"/>
      <c r="G76" s="102"/>
      <c r="H76" s="102"/>
      <c r="I76" s="102"/>
      <c r="J76" s="102"/>
      <c r="K76" s="102"/>
      <c r="N76" s="102"/>
      <c r="O76" s="102"/>
      <c r="P76" s="102"/>
      <c r="Q76" s="102"/>
    </row>
    <row r="77" spans="1:17" ht="15">
      <c r="A77" s="155"/>
      <c r="B77" s="155"/>
      <c r="C77" s="155"/>
      <c r="D77" s="155"/>
      <c r="E77" s="155"/>
      <c r="F77" s="155"/>
      <c r="G77" s="155"/>
      <c r="H77" s="155"/>
      <c r="I77" s="155"/>
      <c r="J77" s="155"/>
      <c r="K77" s="102"/>
      <c r="O77" s="4"/>
      <c r="P77" s="4"/>
      <c r="Q77" s="102"/>
    </row>
  </sheetData>
  <sheetProtection/>
  <mergeCells count="60">
    <mergeCell ref="I25:M25"/>
    <mergeCell ref="I26:M26"/>
    <mergeCell ref="I27:K27"/>
    <mergeCell ref="I28:K28"/>
    <mergeCell ref="A77:J77"/>
    <mergeCell ref="N64:P64"/>
    <mergeCell ref="L65:M65"/>
    <mergeCell ref="N65:P65"/>
    <mergeCell ref="A72:R72"/>
    <mergeCell ref="A73:J73"/>
    <mergeCell ref="A71:G71"/>
    <mergeCell ref="A70:G70"/>
    <mergeCell ref="A69:G69"/>
    <mergeCell ref="I64:K64"/>
    <mergeCell ref="I65:K65"/>
    <mergeCell ref="H66:J66"/>
    <mergeCell ref="K66:M66"/>
    <mergeCell ref="H67:J67"/>
    <mergeCell ref="K67:M67"/>
    <mergeCell ref="A56:A57"/>
    <mergeCell ref="L64:M64"/>
    <mergeCell ref="A75:J75"/>
    <mergeCell ref="D60:E60"/>
    <mergeCell ref="I60:R60"/>
    <mergeCell ref="I61:M61"/>
    <mergeCell ref="I62:M62"/>
    <mergeCell ref="I63:M63"/>
    <mergeCell ref="H68:J68"/>
    <mergeCell ref="K68:M68"/>
    <mergeCell ref="A1:R1"/>
    <mergeCell ref="A2:R2"/>
    <mergeCell ref="A3:R3"/>
    <mergeCell ref="A7:A8"/>
    <mergeCell ref="A9:A10"/>
    <mergeCell ref="A13:A14"/>
    <mergeCell ref="A15:A16"/>
    <mergeCell ref="A17:A18"/>
    <mergeCell ref="A19:A20"/>
    <mergeCell ref="D23:E23"/>
    <mergeCell ref="I23:R23"/>
    <mergeCell ref="A34:J34"/>
    <mergeCell ref="L27:M27"/>
    <mergeCell ref="A36:J36"/>
    <mergeCell ref="A38:J38"/>
    <mergeCell ref="N27:P27"/>
    <mergeCell ref="L28:M28"/>
    <mergeCell ref="N28:P28"/>
    <mergeCell ref="A33:R33"/>
    <mergeCell ref="H29:J29"/>
    <mergeCell ref="K29:M29"/>
    <mergeCell ref="H30:J30"/>
    <mergeCell ref="K30:M30"/>
    <mergeCell ref="H31:J31"/>
    <mergeCell ref="K31:M31"/>
    <mergeCell ref="I24:M24"/>
    <mergeCell ref="A44:A45"/>
    <mergeCell ref="A46:A47"/>
    <mergeCell ref="A50:A51"/>
    <mergeCell ref="A52:A53"/>
    <mergeCell ref="A54:A55"/>
  </mergeCells>
  <printOptions horizontalCentered="1"/>
  <pageMargins left="0.45" right="0.45" top="0.75" bottom="0.75" header="0.3" footer="0.3"/>
  <pageSetup horizontalDpi="600" verticalDpi="600" orientation="landscape" paperSize="5" scale="65" r:id="rId1"/>
  <headerFooter>
    <oddHeader>&amp;C&amp;"-,Bold"&amp;12&amp;K000000ATTACHMENT D - PRICE SHEET
SOUTHERN REGION
ITB NO.: DMS-18/19-005</oddHeader>
    <oddFooter>&amp;LITB No.: DMS-18/19-005,&amp;CAttachment D - Price Sheet&amp;RPage &amp;P of &amp;N</oddFooter>
  </headerFooter>
  <rowBreaks count="1" manualBreakCount="1">
    <brk id="3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Department of Management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DMS</dc:creator>
  <cp:keywords/>
  <dc:description/>
  <cp:lastModifiedBy>Windows User</cp:lastModifiedBy>
  <cp:lastPrinted>2019-05-06T12:36:23Z</cp:lastPrinted>
  <dcterms:created xsi:type="dcterms:W3CDTF">2018-05-15T18:14:13Z</dcterms:created>
  <dcterms:modified xsi:type="dcterms:W3CDTF">2019-05-07T20:11:46Z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0x010100D41CA29B97F12A49A98971004B6D58D4</vt:lpwstr>
  </property>
  <property fmtid="{D5CDD505-2E9C-101B-9397-08002B2CF9AE}" pid="3" name="_dlc_DocIdItemGuid">
    <vt:lpwstr>d6f9535f-5ec3-4422-bbc5-50096c04d5f7</vt:lpwstr>
  </property>
  <property fmtid="{D5CDD505-2E9C-101B-9397-08002B2CF9AE}" pid="4" name="_dlc_DocId">
    <vt:lpwstr>E62VMQZNMN4K-425-3053</vt:lpwstr>
  </property>
  <property fmtid="{D5CDD505-2E9C-101B-9397-08002B2CF9AE}" pid="5" name="_dlc_DocIdUrl">
    <vt:lpwstr>https://fldms.sharepoint.com/FandA/DeptPur/_layouts/15/DocIdRedir.aspx?ID=E62VMQZNMN4K-425-3053, E62VMQZNMN4K-425-3053</vt:lpwstr>
  </property>
</Properties>
</file>