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<sst xmlns="http://schemas.openxmlformats.org/spreadsheetml/2006/main" count="69" uniqueCount="63">
  <si>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Bacon, Sliced, 18-22 Slices per pound, lay-out style on parchment paper, Ready to cook, Frozen, 15 lb per case</t>
  </si>
  <si>
    <t>Beef: patty, ground, home-style shape, Frozen (4 oz individually), 8-% lean, 20% fat, 6.59% textured vegetable concentrate. Domestic beef only. No aged trimmings or organ meat. Packed 80 patties per case, 10 lb box</t>
  </si>
  <si>
    <t>Bologna all turkey meat, Frozen, no fillers or internal organ meat, seasoned for real bologna flavor, low fat: 2/10 lb tubes</t>
  </si>
  <si>
    <t>Chicken breast tenders breaded raw, marinated, Frozen, Packed 1/10 lb bag per case</t>
  </si>
  <si>
    <t>Chicken breast, Frozen, boneless, skinless, 24/4 oz per case</t>
  </si>
  <si>
    <t>Chicken, all meat, diced, cooked, Frozen, packed 2/5 lb per case</t>
  </si>
  <si>
    <t>Fish portions: Whiting, breaded raw, 4 oz Frozen, 10 lb per case, Grade A</t>
  </si>
  <si>
    <t>Frankfurters, all turkey meat, no fillers or organs, 8 links per lb, seasoned for real hot dog flavor, Frozen, 10 lb case</t>
  </si>
  <si>
    <t>Pork sausage bulk, 10 lbs per case, Frozen</t>
  </si>
  <si>
    <t>Sausage: pork link, collagen casing, Frozen, Grade A, 12 lbs per case; 192/1 oz</t>
  </si>
  <si>
    <t>Turkey Roast boneless, white/dark meat, rolled and tied; 20 lbs per case (turkey roll not acceptable) Frozen</t>
  </si>
  <si>
    <t>Turkey; ground, no internal organs, no more than 10# fat, 5 lb or 10 lb rolls, Frozen, 20 lb per case</t>
  </si>
  <si>
    <t>Veal patty ground, unbreaded, 4 oz, 10 lbs per case, Frozen</t>
  </si>
  <si>
    <t>Beef: cube steak (4 oz individually) unbreaded, in muscle, Frozen, 10 lb per case</t>
  </si>
  <si>
    <t>Beef: Roast, choice, bottom round, Frozen, USA (17 to 25 lb individually)</t>
  </si>
  <si>
    <t>Ham, Fresh, Pork, Skinned, Boneless, rolled and tied, Frozen (average size ham 10 to 12 lb)</t>
  </si>
  <si>
    <t>Salami: turkey, cooked, 12 lbs per case; Frozen, Grade A</t>
  </si>
  <si>
    <t>Turkey ham; Frozen, smoked, cooled, refrigerated, 12 lbs per case</t>
  </si>
  <si>
    <t>.</t>
  </si>
  <si>
    <t>Sunland Annual pound usage</t>
  </si>
  <si>
    <t>FRESH - Price per Pound</t>
  </si>
  <si>
    <t>FROZEN - Price per Pound</t>
  </si>
  <si>
    <t>Beef Steak Breaded (5.3 oz individually) Frozen, Grade A, 32 per case; 10 lb average</t>
  </si>
  <si>
    <t>Beef, Patty ground, 80/20; 3:1 Home-style raw, Frozen, 10 lb case</t>
  </si>
  <si>
    <t>Beef: Ground, Bulk, Frozen, 81/19, 81% lean, 19% fat fine grind, 6.59% textured vegetable concentrate, domestic beef only. No aged trimming or organ meat. Packed 8/10 lb bags per case</t>
  </si>
  <si>
    <t>Chicken: cooked boneless, fully cooked &amp; diced; 1/10 lb per case; Frozen, Grade A</t>
  </si>
  <si>
    <t>Corn Dogs, Frozen, Turkey, All meat, 72/4 oz per case</t>
  </si>
  <si>
    <t>Corned Beef Round, Top Choice, Frozen. Average 1/2" max fat trim, Average 5% maximum purge, (7 to 14 lb individually)</t>
  </si>
  <si>
    <t>Fish Portions: Tilapia, unbreaded raw, 4 oz, Frozen, 10 lb per case; Grade A</t>
  </si>
  <si>
    <t>Fish: Catfish nuggets, unbreaded, (2-4 oz Individually), 15 lb box per case; individually quick Frozen</t>
  </si>
  <si>
    <t>Ham, Deli Sliced, 4/3 lb per case, Frozen</t>
  </si>
  <si>
    <t>Ham: Pit Style Boneless, each piece 14 to 16 lb average, Frozen</t>
  </si>
  <si>
    <t>Pork Chops: Center cut, 5 oz portions, Frozen, 10 lb per case; Grade A</t>
  </si>
  <si>
    <t>Pork, Rib Patty, pre-cooked caramel color and smoke flavor added, 10 lb box per case, bulk, Frozen</t>
  </si>
  <si>
    <t>Turkey, Breast skinless sliced, Frozen, 5 oz cook, Refrigerated, 6/2 lbs</t>
  </si>
  <si>
    <t>Turkey, Diced Seasoned, White &amp; Dark, Cooked, Frozen, 10 lbs per case</t>
  </si>
  <si>
    <t>FROZEN - Price per Case</t>
  </si>
  <si>
    <t>Sunland Annual Case usage</t>
  </si>
  <si>
    <t>Burrito, Beef, Bean and textured Vegetable protein (5 oz individually); 72 per case; Frozen</t>
  </si>
  <si>
    <t>Chicken, Fresh (not frozen) Grade A Chicken Boneless thighs; no added salt, chemical or artificial taste enhancers. May contain up to 4% absorbed water. Each package must contain an inspection seal; 40 lbs per case</t>
  </si>
  <si>
    <t>Chicken, Fresh (not frozen) Grade A Chicken Leg Quarters; no added salt, chemical or artificial taste enhancers. May contain up to 4% absorbed water. Each package must contain an inspection seal; 4/10 lbs per case</t>
  </si>
  <si>
    <t>Turkey Breast, Fresh (not frozen) Deli, Skinless, Cooked, Oven prepared. Chunked and formed 100% fresh breast meat. Shelf life 60 days from date of pack when stored at 28 to 40 degrees f; 12 lbs per case</t>
  </si>
  <si>
    <t>Chicken, nuggets, breaded, pre-cooked, Frozen, 3/4 oz portions, White/Dark mix acceptable, 10 lb box approx. 250 pieces</t>
  </si>
  <si>
    <t>Sausage Pattie, 2 oz individually, 12 lb per case; Frozen</t>
  </si>
  <si>
    <t>** ALL BID UNIT PRICES SHALL INCLUDE DELIVERY ***</t>
  </si>
  <si>
    <t>Email Address: _________________________________________</t>
  </si>
  <si>
    <t>Federal Employer Identification Number (FEID): ________________________________</t>
  </si>
  <si>
    <t>Authorized Signature (Typed) and Title:__________________________________</t>
  </si>
  <si>
    <t>(SIGN AND RETURN THIS APPENDIX)</t>
  </si>
  <si>
    <t>Vendor Mailing Address: ________________________________</t>
  </si>
  <si>
    <t>Telephone Number: ________________________________</t>
  </si>
  <si>
    <t>City, State, Zip:___________________________________</t>
  </si>
  <si>
    <t>Authorized Signature (Manual): ___________________________</t>
  </si>
  <si>
    <t>Part A</t>
  </si>
  <si>
    <t>Vendor's Firm Mark Up Percentage</t>
  </si>
  <si>
    <t>Part B</t>
  </si>
  <si>
    <t>Vendor's Bid Price</t>
  </si>
  <si>
    <t>Vendor's Proof of Purchase Price</t>
  </si>
  <si>
    <t>FRESH or FROZEN accepted - Price per Pound</t>
  </si>
  <si>
    <t>Grand Total</t>
  </si>
  <si>
    <t xml:space="preserve">By affixing my signature on this bid, I hereby state that I have read all bid terms, conditions, and specifications and agree to all </t>
  </si>
  <si>
    <t xml:space="preserve">terms, conditions, provisions, and specifications. I hereby certify that I will provide and deliver to the location specified in the bid. </t>
  </si>
  <si>
    <t>APPENDIX V - PRICE SHEET - For your convenience the attached spreadhseet has formulas inserted to calculate totals.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</si>
</sst>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17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0" fillId="0" borderId="0" xfId="0" applyFont="1" applyAlignment="1" applyProtection="1">
      <alignment wrapText="1"/>
      <protection locked="0"/>
    </xf>
    <xf numFmtId="169" fontId="0" fillId="0" borderId="0" xfId="0" applyNumberForma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4" fontId="39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8" fontId="0" fillId="0" borderId="0" xfId="0" applyNumberFormat="1" applyAlignment="1" applyProtection="1">
      <alignment/>
      <protection locked="0"/>
    </xf>
    <xf numFmtId="168" fontId="20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17" borderId="0" xfId="0" applyFill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3" fontId="20" fillId="0" borderId="0" xfId="0" applyNumberFormat="1" applyFont="1" applyAlignment="1" applyProtection="1">
      <alignment horizontal="center" wrapText="1"/>
      <protection/>
    </xf>
    <xf numFmtId="0" fontId="20" fillId="17" borderId="0" xfId="0" applyFont="1" applyFill="1" applyAlignment="1" applyProtection="1">
      <alignment wrapText="1"/>
      <protection/>
    </xf>
    <xf numFmtId="169" fontId="0" fillId="0" borderId="0" xfId="0" applyNumberForma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80" zoomScaleNormal="80" zoomScalePageLayoutView="0" workbookViewId="0" topLeftCell="A1">
      <selection activeCell="E8" sqref="E8:E47"/>
    </sheetView>
  </sheetViews>
  <sheetFormatPr defaultColWidth="9.140625" defaultRowHeight="15"/>
  <cols>
    <col min="1" max="1" width="5.00390625" style="13" customWidth="1"/>
    <col min="2" max="2" width="47.8515625" style="5" customWidth="1"/>
    <col min="3" max="3" width="13.57421875" style="5" customWidth="1"/>
    <col min="4" max="4" width="15.28125" style="13" customWidth="1"/>
    <col min="5" max="5" width="19.421875" style="13" customWidth="1"/>
    <col min="6" max="6" width="12.8515625" style="13" customWidth="1"/>
    <col min="7" max="16384" width="8.8515625" style="13" customWidth="1"/>
  </cols>
  <sheetData>
    <row r="1" spans="1:6" ht="13.5">
      <c r="A1" s="10" t="s">
        <v>62</v>
      </c>
      <c r="B1" s="10"/>
      <c r="C1" s="11"/>
      <c r="D1" s="11"/>
      <c r="E1" s="12"/>
      <c r="F1" s="11"/>
    </row>
    <row r="2" spans="1:6" ht="13.5">
      <c r="A2" s="10"/>
      <c r="B2" s="10"/>
      <c r="C2" s="11"/>
      <c r="D2" s="11"/>
      <c r="E2" s="12"/>
      <c r="F2" s="11"/>
    </row>
    <row r="3" spans="1:5" ht="13.5">
      <c r="A3" s="18"/>
      <c r="B3" s="19"/>
      <c r="C3" s="19"/>
      <c r="D3" s="14" t="s">
        <v>53</v>
      </c>
      <c r="E3" s="14" t="s">
        <v>55</v>
      </c>
    </row>
    <row r="4" spans="1:6" ht="27">
      <c r="A4" s="18"/>
      <c r="B4" s="20" t="s">
        <v>36</v>
      </c>
      <c r="C4" s="20" t="s">
        <v>37</v>
      </c>
      <c r="D4" s="4" t="s">
        <v>57</v>
      </c>
      <c r="E4" s="4" t="s">
        <v>54</v>
      </c>
      <c r="F4" s="4" t="s">
        <v>56</v>
      </c>
    </row>
    <row r="5" spans="1:6" ht="27">
      <c r="A5" s="18">
        <v>1</v>
      </c>
      <c r="B5" s="19" t="s">
        <v>38</v>
      </c>
      <c r="C5" s="21">
        <v>88</v>
      </c>
      <c r="D5" s="15">
        <v>0</v>
      </c>
      <c r="E5" s="8">
        <v>0</v>
      </c>
      <c r="F5" s="15">
        <f>SUM(((D5*E5)+D5)*C5)</f>
        <v>0</v>
      </c>
    </row>
    <row r="6" spans="1:6" ht="35.25" customHeight="1">
      <c r="A6" s="18"/>
      <c r="B6" s="19"/>
      <c r="C6" s="19"/>
      <c r="E6" s="8"/>
      <c r="F6" s="15"/>
    </row>
    <row r="7" spans="1:6" ht="31.5" customHeight="1">
      <c r="A7" s="18"/>
      <c r="B7" s="20" t="s">
        <v>58</v>
      </c>
      <c r="C7" s="20" t="s">
        <v>19</v>
      </c>
      <c r="D7" s="4" t="s">
        <v>57</v>
      </c>
      <c r="E7" s="4" t="s">
        <v>54</v>
      </c>
      <c r="F7" s="15"/>
    </row>
    <row r="8" spans="1:6" s="9" customFormat="1" ht="57.75" customHeight="1">
      <c r="A8" s="22">
        <v>2</v>
      </c>
      <c r="B8" s="23" t="s">
        <v>39</v>
      </c>
      <c r="C8" s="24">
        <v>5280</v>
      </c>
      <c r="D8" s="15">
        <v>0</v>
      </c>
      <c r="E8" s="26">
        <f>$E$5</f>
        <v>0</v>
      </c>
      <c r="F8" s="15">
        <f aca="true" t="shared" si="0" ref="F8:F47">SUM(((D8*E8)+D8)*C8)</f>
        <v>0</v>
      </c>
    </row>
    <row r="9" spans="1:6" s="9" customFormat="1" ht="29.25" customHeight="1">
      <c r="A9" s="22"/>
      <c r="B9" s="20" t="s">
        <v>20</v>
      </c>
      <c r="C9" s="20" t="s">
        <v>19</v>
      </c>
      <c r="D9" s="4" t="s">
        <v>57</v>
      </c>
      <c r="E9" s="26">
        <f aca="true" t="shared" si="1" ref="E9:E47">$E$5</f>
        <v>0</v>
      </c>
      <c r="F9" s="15"/>
    </row>
    <row r="10" spans="1:6" s="9" customFormat="1" ht="12" customHeight="1">
      <c r="A10" s="22"/>
      <c r="B10" s="20"/>
      <c r="C10" s="20"/>
      <c r="D10" s="4"/>
      <c r="E10" s="26">
        <f t="shared" si="1"/>
        <v>0</v>
      </c>
      <c r="F10" s="15"/>
    </row>
    <row r="11" spans="1:6" s="9" customFormat="1" ht="69">
      <c r="A11" s="22">
        <v>3</v>
      </c>
      <c r="B11" s="23" t="s">
        <v>40</v>
      </c>
      <c r="C11" s="24">
        <v>12800</v>
      </c>
      <c r="D11" s="15">
        <v>0</v>
      </c>
      <c r="E11" s="26">
        <f t="shared" si="1"/>
        <v>0</v>
      </c>
      <c r="F11" s="15">
        <f t="shared" si="0"/>
        <v>0</v>
      </c>
    </row>
    <row r="12" spans="1:6" s="9" customFormat="1" ht="54.75">
      <c r="A12" s="22">
        <v>4</v>
      </c>
      <c r="B12" s="23" t="s">
        <v>41</v>
      </c>
      <c r="C12" s="24">
        <v>480</v>
      </c>
      <c r="D12" s="15">
        <v>0</v>
      </c>
      <c r="E12" s="26">
        <f t="shared" si="1"/>
        <v>0</v>
      </c>
      <c r="F12" s="15">
        <f t="shared" si="0"/>
        <v>0</v>
      </c>
    </row>
    <row r="13" spans="1:6" s="9" customFormat="1" ht="27">
      <c r="A13" s="22"/>
      <c r="B13" s="25" t="s">
        <v>21</v>
      </c>
      <c r="C13" s="20" t="s">
        <v>19</v>
      </c>
      <c r="D13" s="4" t="s">
        <v>57</v>
      </c>
      <c r="E13" s="26">
        <f t="shared" si="1"/>
        <v>0</v>
      </c>
      <c r="F13" s="15"/>
    </row>
    <row r="14" spans="1:6" s="9" customFormat="1" ht="29.25" customHeight="1">
      <c r="A14" s="22">
        <v>5</v>
      </c>
      <c r="B14" s="23" t="s">
        <v>0</v>
      </c>
      <c r="C14" s="24">
        <v>2805</v>
      </c>
      <c r="D14" s="15">
        <v>0</v>
      </c>
      <c r="E14" s="26">
        <f t="shared" si="1"/>
        <v>0</v>
      </c>
      <c r="F14" s="15">
        <f t="shared" si="0"/>
        <v>0</v>
      </c>
    </row>
    <row r="15" spans="1:6" s="9" customFormat="1" ht="29.25" customHeight="1">
      <c r="A15" s="22">
        <v>6</v>
      </c>
      <c r="B15" s="23" t="s">
        <v>22</v>
      </c>
      <c r="C15" s="24">
        <v>3360</v>
      </c>
      <c r="D15" s="15">
        <v>0</v>
      </c>
      <c r="E15" s="26">
        <f t="shared" si="1"/>
        <v>0</v>
      </c>
      <c r="F15" s="15">
        <f t="shared" si="0"/>
        <v>0</v>
      </c>
    </row>
    <row r="16" spans="1:6" s="9" customFormat="1" ht="29.25" customHeight="1">
      <c r="A16" s="22">
        <v>7</v>
      </c>
      <c r="B16" s="23" t="s">
        <v>23</v>
      </c>
      <c r="C16" s="24">
        <v>2860</v>
      </c>
      <c r="D16" s="15">
        <v>0</v>
      </c>
      <c r="E16" s="26">
        <f t="shared" si="1"/>
        <v>0</v>
      </c>
      <c r="F16" s="15">
        <f t="shared" si="0"/>
        <v>0</v>
      </c>
    </row>
    <row r="17" spans="1:6" s="9" customFormat="1" ht="27">
      <c r="A17" s="22">
        <v>8</v>
      </c>
      <c r="B17" s="23" t="s">
        <v>13</v>
      </c>
      <c r="C17" s="24">
        <v>8140</v>
      </c>
      <c r="D17" s="15">
        <v>0</v>
      </c>
      <c r="E17" s="26">
        <f t="shared" si="1"/>
        <v>0</v>
      </c>
      <c r="F17" s="15">
        <f t="shared" si="0"/>
        <v>0</v>
      </c>
    </row>
    <row r="18" spans="1:6" s="9" customFormat="1" ht="54.75">
      <c r="A18" s="22">
        <v>9</v>
      </c>
      <c r="B18" s="23" t="s">
        <v>24</v>
      </c>
      <c r="C18" s="24">
        <v>8320</v>
      </c>
      <c r="D18" s="15">
        <v>0</v>
      </c>
      <c r="E18" s="26">
        <f t="shared" si="1"/>
        <v>0</v>
      </c>
      <c r="F18" s="15">
        <f t="shared" si="0"/>
        <v>0</v>
      </c>
    </row>
    <row r="19" spans="1:6" s="9" customFormat="1" ht="58.5" customHeight="1">
      <c r="A19" s="22">
        <v>10</v>
      </c>
      <c r="B19" s="23" t="s">
        <v>1</v>
      </c>
      <c r="C19" s="24">
        <v>8000</v>
      </c>
      <c r="D19" s="15">
        <v>0</v>
      </c>
      <c r="E19" s="26">
        <f t="shared" si="1"/>
        <v>0</v>
      </c>
      <c r="F19" s="15">
        <f t="shared" si="0"/>
        <v>0</v>
      </c>
    </row>
    <row r="20" spans="1:6" s="9" customFormat="1" ht="30" customHeight="1">
      <c r="A20" s="22">
        <v>11</v>
      </c>
      <c r="B20" s="23" t="s">
        <v>14</v>
      </c>
      <c r="C20" s="24">
        <v>9360</v>
      </c>
      <c r="D20" s="15">
        <v>0</v>
      </c>
      <c r="E20" s="26">
        <f t="shared" si="1"/>
        <v>0</v>
      </c>
      <c r="F20" s="15">
        <f t="shared" si="0"/>
        <v>0</v>
      </c>
    </row>
    <row r="21" spans="1:6" s="9" customFormat="1" ht="41.25">
      <c r="A21" s="22">
        <v>12</v>
      </c>
      <c r="B21" s="23" t="s">
        <v>2</v>
      </c>
      <c r="C21" s="24">
        <v>2880</v>
      </c>
      <c r="D21" s="15">
        <v>0</v>
      </c>
      <c r="E21" s="26">
        <f t="shared" si="1"/>
        <v>0</v>
      </c>
      <c r="F21" s="15">
        <f t="shared" si="0"/>
        <v>0</v>
      </c>
    </row>
    <row r="22" spans="1:6" s="9" customFormat="1" ht="30" customHeight="1">
      <c r="A22" s="22">
        <v>13</v>
      </c>
      <c r="B22" s="23" t="s">
        <v>3</v>
      </c>
      <c r="C22" s="24">
        <v>7200</v>
      </c>
      <c r="D22" s="15">
        <v>0</v>
      </c>
      <c r="E22" s="26">
        <f t="shared" si="1"/>
        <v>0</v>
      </c>
      <c r="F22" s="15">
        <f t="shared" si="0"/>
        <v>0</v>
      </c>
    </row>
    <row r="23" spans="1:6" s="9" customFormat="1" ht="30" customHeight="1">
      <c r="A23" s="22">
        <v>14</v>
      </c>
      <c r="B23" s="23" t="s">
        <v>4</v>
      </c>
      <c r="C23" s="24">
        <v>2970</v>
      </c>
      <c r="D23" s="15">
        <v>0</v>
      </c>
      <c r="E23" s="26">
        <f t="shared" si="1"/>
        <v>0</v>
      </c>
      <c r="F23" s="15">
        <f t="shared" si="0"/>
        <v>0</v>
      </c>
    </row>
    <row r="24" spans="1:6" s="9" customFormat="1" ht="25.5" customHeight="1">
      <c r="A24" s="22">
        <v>15</v>
      </c>
      <c r="B24" s="23" t="s">
        <v>5</v>
      </c>
      <c r="C24" s="24">
        <v>4180</v>
      </c>
      <c r="D24" s="15">
        <v>0</v>
      </c>
      <c r="E24" s="26">
        <f t="shared" si="1"/>
        <v>0</v>
      </c>
      <c r="F24" s="15">
        <f t="shared" si="0"/>
        <v>0</v>
      </c>
    </row>
    <row r="25" spans="1:6" s="9" customFormat="1" ht="41.25">
      <c r="A25" s="22">
        <v>16</v>
      </c>
      <c r="B25" s="23" t="s">
        <v>42</v>
      </c>
      <c r="C25" s="24">
        <v>960</v>
      </c>
      <c r="D25" s="15">
        <v>0</v>
      </c>
      <c r="E25" s="26">
        <f t="shared" si="1"/>
        <v>0</v>
      </c>
      <c r="F25" s="15">
        <f t="shared" si="0"/>
        <v>0</v>
      </c>
    </row>
    <row r="26" spans="1:6" s="9" customFormat="1" ht="27">
      <c r="A26" s="22">
        <v>17</v>
      </c>
      <c r="B26" s="23" t="s">
        <v>25</v>
      </c>
      <c r="C26" s="24">
        <v>4180</v>
      </c>
      <c r="D26" s="15">
        <v>0</v>
      </c>
      <c r="E26" s="26">
        <f t="shared" si="1"/>
        <v>0</v>
      </c>
      <c r="F26" s="15">
        <f t="shared" si="0"/>
        <v>0</v>
      </c>
    </row>
    <row r="27" spans="1:6" s="9" customFormat="1" ht="18" customHeight="1">
      <c r="A27" s="22">
        <v>18</v>
      </c>
      <c r="B27" s="23" t="s">
        <v>26</v>
      </c>
      <c r="C27" s="24">
        <v>2970</v>
      </c>
      <c r="D27" s="15">
        <v>0</v>
      </c>
      <c r="E27" s="26">
        <f t="shared" si="1"/>
        <v>0</v>
      </c>
      <c r="F27" s="15">
        <f t="shared" si="0"/>
        <v>0</v>
      </c>
    </row>
    <row r="28" spans="1:6" s="9" customFormat="1" ht="43.5" customHeight="1">
      <c r="A28" s="22">
        <v>19</v>
      </c>
      <c r="B28" s="23" t="s">
        <v>27</v>
      </c>
      <c r="C28" s="24">
        <v>240</v>
      </c>
      <c r="D28" s="15">
        <v>0</v>
      </c>
      <c r="E28" s="26">
        <f t="shared" si="1"/>
        <v>0</v>
      </c>
      <c r="F28" s="15">
        <f t="shared" si="0"/>
        <v>0</v>
      </c>
    </row>
    <row r="29" spans="1:6" s="9" customFormat="1" ht="35.25" customHeight="1">
      <c r="A29" s="22">
        <v>20</v>
      </c>
      <c r="B29" s="23" t="s">
        <v>28</v>
      </c>
      <c r="C29" s="24">
        <v>240</v>
      </c>
      <c r="D29" s="15">
        <v>0</v>
      </c>
      <c r="E29" s="26">
        <f t="shared" si="1"/>
        <v>0</v>
      </c>
      <c r="F29" s="15">
        <f t="shared" si="0"/>
        <v>0</v>
      </c>
    </row>
    <row r="30" spans="1:6" s="9" customFormat="1" ht="27">
      <c r="A30" s="22">
        <v>21</v>
      </c>
      <c r="B30" s="23" t="s">
        <v>6</v>
      </c>
      <c r="C30" s="24">
        <v>5500</v>
      </c>
      <c r="D30" s="15">
        <v>0</v>
      </c>
      <c r="E30" s="26">
        <f t="shared" si="1"/>
        <v>0</v>
      </c>
      <c r="F30" s="15">
        <f t="shared" si="0"/>
        <v>0</v>
      </c>
    </row>
    <row r="31" spans="1:6" s="9" customFormat="1" ht="27">
      <c r="A31" s="22">
        <v>22</v>
      </c>
      <c r="B31" s="23" t="s">
        <v>29</v>
      </c>
      <c r="C31" s="24">
        <v>1440</v>
      </c>
      <c r="D31" s="15">
        <v>0</v>
      </c>
      <c r="E31" s="26">
        <f t="shared" si="1"/>
        <v>0</v>
      </c>
      <c r="F31" s="15">
        <f t="shared" si="0"/>
        <v>0</v>
      </c>
    </row>
    <row r="32" spans="1:6" s="9" customFormat="1" ht="41.25">
      <c r="A32" s="22">
        <v>23</v>
      </c>
      <c r="B32" s="23" t="s">
        <v>7</v>
      </c>
      <c r="C32" s="24">
        <v>3520</v>
      </c>
      <c r="D32" s="15">
        <v>0</v>
      </c>
      <c r="E32" s="26">
        <f t="shared" si="1"/>
        <v>0</v>
      </c>
      <c r="F32" s="15">
        <f t="shared" si="0"/>
        <v>0</v>
      </c>
    </row>
    <row r="33" spans="1:6" s="9" customFormat="1" ht="17.25" customHeight="1">
      <c r="A33" s="22">
        <v>24</v>
      </c>
      <c r="B33" s="23" t="s">
        <v>30</v>
      </c>
      <c r="C33" s="24">
        <v>5496</v>
      </c>
      <c r="D33" s="15">
        <v>0</v>
      </c>
      <c r="E33" s="26">
        <f t="shared" si="1"/>
        <v>0</v>
      </c>
      <c r="F33" s="15">
        <f t="shared" si="0"/>
        <v>0</v>
      </c>
    </row>
    <row r="34" spans="1:6" s="9" customFormat="1" ht="29.25" customHeight="1">
      <c r="A34" s="22">
        <v>25</v>
      </c>
      <c r="B34" s="23" t="s">
        <v>15</v>
      </c>
      <c r="C34" s="24">
        <v>7150</v>
      </c>
      <c r="D34" s="15">
        <v>0</v>
      </c>
      <c r="E34" s="26">
        <f t="shared" si="1"/>
        <v>0</v>
      </c>
      <c r="F34" s="15">
        <f t="shared" si="0"/>
        <v>0</v>
      </c>
    </row>
    <row r="35" spans="1:6" s="9" customFormat="1" ht="29.25" customHeight="1">
      <c r="A35" s="22">
        <v>26</v>
      </c>
      <c r="B35" s="23" t="s">
        <v>31</v>
      </c>
      <c r="C35" s="24">
        <v>1650</v>
      </c>
      <c r="D35" s="15">
        <v>0</v>
      </c>
      <c r="E35" s="26">
        <f t="shared" si="1"/>
        <v>0</v>
      </c>
      <c r="F35" s="15">
        <f t="shared" si="0"/>
        <v>0</v>
      </c>
    </row>
    <row r="36" spans="1:6" s="9" customFormat="1" ht="29.25" customHeight="1">
      <c r="A36" s="22">
        <v>27</v>
      </c>
      <c r="B36" s="23" t="s">
        <v>32</v>
      </c>
      <c r="C36" s="24">
        <v>3840</v>
      </c>
      <c r="D36" s="15">
        <v>0</v>
      </c>
      <c r="E36" s="26">
        <f t="shared" si="1"/>
        <v>0</v>
      </c>
      <c r="F36" s="15">
        <f t="shared" si="0"/>
        <v>0</v>
      </c>
    </row>
    <row r="37" spans="1:6" s="9" customFormat="1" ht="22.5" customHeight="1">
      <c r="A37" s="22">
        <v>28</v>
      </c>
      <c r="B37" s="23" t="s">
        <v>8</v>
      </c>
      <c r="C37" s="24">
        <v>1440</v>
      </c>
      <c r="D37" s="15">
        <v>0</v>
      </c>
      <c r="E37" s="26">
        <f t="shared" si="1"/>
        <v>0</v>
      </c>
      <c r="F37" s="15">
        <f t="shared" si="0"/>
        <v>0</v>
      </c>
    </row>
    <row r="38" spans="1:6" s="9" customFormat="1" ht="32.25" customHeight="1">
      <c r="A38" s="22">
        <v>29</v>
      </c>
      <c r="B38" s="23" t="s">
        <v>33</v>
      </c>
      <c r="C38" s="24">
        <v>2760</v>
      </c>
      <c r="D38" s="15">
        <v>0</v>
      </c>
      <c r="E38" s="26">
        <f t="shared" si="1"/>
        <v>0</v>
      </c>
      <c r="F38" s="15">
        <f t="shared" si="0"/>
        <v>0</v>
      </c>
    </row>
    <row r="39" spans="1:6" s="9" customFormat="1" ht="33" customHeight="1">
      <c r="A39" s="22">
        <v>30</v>
      </c>
      <c r="B39" s="23" t="s">
        <v>16</v>
      </c>
      <c r="C39" s="24">
        <v>2016</v>
      </c>
      <c r="D39" s="15">
        <v>0</v>
      </c>
      <c r="E39" s="26">
        <f t="shared" si="1"/>
        <v>0</v>
      </c>
      <c r="F39" s="15">
        <f t="shared" si="0"/>
        <v>0</v>
      </c>
    </row>
    <row r="40" spans="1:6" s="9" customFormat="1" ht="18.75" customHeight="1">
      <c r="A40" s="22">
        <v>31</v>
      </c>
      <c r="B40" s="23" t="s">
        <v>43</v>
      </c>
      <c r="C40" s="24">
        <v>2400</v>
      </c>
      <c r="D40" s="15">
        <v>0</v>
      </c>
      <c r="E40" s="26">
        <f t="shared" si="1"/>
        <v>0</v>
      </c>
      <c r="F40" s="15">
        <f t="shared" si="0"/>
        <v>0</v>
      </c>
    </row>
    <row r="41" spans="1:6" s="9" customFormat="1" ht="27">
      <c r="A41" s="22">
        <v>32</v>
      </c>
      <c r="B41" s="23" t="s">
        <v>9</v>
      </c>
      <c r="C41" s="24">
        <v>2880</v>
      </c>
      <c r="D41" s="15">
        <v>0</v>
      </c>
      <c r="E41" s="26">
        <f t="shared" si="1"/>
        <v>0</v>
      </c>
      <c r="F41" s="15">
        <f t="shared" si="0"/>
        <v>0</v>
      </c>
    </row>
    <row r="42" spans="1:6" s="9" customFormat="1" ht="32.25" customHeight="1">
      <c r="A42" s="22">
        <v>33</v>
      </c>
      <c r="B42" s="23" t="s">
        <v>17</v>
      </c>
      <c r="C42" s="24">
        <v>6336</v>
      </c>
      <c r="D42" s="15">
        <v>0</v>
      </c>
      <c r="E42" s="26">
        <f t="shared" si="1"/>
        <v>0</v>
      </c>
      <c r="F42" s="15">
        <f t="shared" si="0"/>
        <v>0</v>
      </c>
    </row>
    <row r="43" spans="1:6" s="9" customFormat="1" ht="30.75" customHeight="1">
      <c r="A43" s="22">
        <v>34</v>
      </c>
      <c r="B43" s="23" t="s">
        <v>10</v>
      </c>
      <c r="C43" s="24">
        <v>70400</v>
      </c>
      <c r="D43" s="15">
        <v>0</v>
      </c>
      <c r="E43" s="26">
        <f t="shared" si="1"/>
        <v>0</v>
      </c>
      <c r="F43" s="15">
        <f t="shared" si="0"/>
        <v>0</v>
      </c>
    </row>
    <row r="44" spans="1:6" s="9" customFormat="1" ht="30.75" customHeight="1">
      <c r="A44" s="22">
        <v>35</v>
      </c>
      <c r="B44" s="23" t="s">
        <v>34</v>
      </c>
      <c r="C44" s="24">
        <v>528</v>
      </c>
      <c r="D44" s="15">
        <v>0</v>
      </c>
      <c r="E44" s="26">
        <f t="shared" si="1"/>
        <v>0</v>
      </c>
      <c r="F44" s="15">
        <f t="shared" si="0"/>
        <v>0</v>
      </c>
    </row>
    <row r="45" spans="1:6" s="9" customFormat="1" ht="30.75" customHeight="1">
      <c r="A45" s="22">
        <v>36</v>
      </c>
      <c r="B45" s="23" t="s">
        <v>35</v>
      </c>
      <c r="C45" s="24">
        <v>2420</v>
      </c>
      <c r="D45" s="15">
        <v>0</v>
      </c>
      <c r="E45" s="26">
        <f t="shared" si="1"/>
        <v>0</v>
      </c>
      <c r="F45" s="15">
        <f t="shared" si="0"/>
        <v>0</v>
      </c>
    </row>
    <row r="46" spans="1:6" s="9" customFormat="1" ht="33" customHeight="1">
      <c r="A46" s="22">
        <v>37</v>
      </c>
      <c r="B46" s="23" t="s">
        <v>11</v>
      </c>
      <c r="C46" s="24">
        <v>7480</v>
      </c>
      <c r="D46" s="15">
        <v>0</v>
      </c>
      <c r="E46" s="26">
        <f t="shared" si="1"/>
        <v>0</v>
      </c>
      <c r="F46" s="15">
        <f t="shared" si="0"/>
        <v>0</v>
      </c>
    </row>
    <row r="47" spans="1:6" s="9" customFormat="1" ht="30" customHeight="1" thickBot="1">
      <c r="A47" s="22">
        <v>38</v>
      </c>
      <c r="B47" s="23" t="s">
        <v>12</v>
      </c>
      <c r="C47" s="24">
        <v>1650</v>
      </c>
      <c r="D47" s="15">
        <v>0</v>
      </c>
      <c r="E47" s="26">
        <f t="shared" si="1"/>
        <v>0</v>
      </c>
      <c r="F47" s="15">
        <f t="shared" si="0"/>
        <v>0</v>
      </c>
    </row>
    <row r="48" spans="2:6" s="9" customFormat="1" ht="14.25" thickTop="1">
      <c r="B48" s="7" t="s">
        <v>59</v>
      </c>
      <c r="C48" s="7"/>
      <c r="F48" s="16">
        <f>SUM(F5:F47)</f>
        <v>0</v>
      </c>
    </row>
    <row r="50" ht="5.25" customHeight="1"/>
    <row r="51" ht="27">
      <c r="B51" s="5" t="s">
        <v>44</v>
      </c>
    </row>
    <row r="54" ht="16.5" customHeight="1"/>
    <row r="56" spans="1:6" ht="13.5">
      <c r="A56" s="1" t="s">
        <v>60</v>
      </c>
      <c r="B56" s="2"/>
      <c r="C56" s="3"/>
      <c r="D56" s="3"/>
      <c r="E56" s="2"/>
      <c r="F56" s="2"/>
    </row>
    <row r="57" spans="1:6" ht="13.5">
      <c r="A57" s="1" t="s">
        <v>61</v>
      </c>
      <c r="B57" s="2"/>
      <c r="C57" s="3"/>
      <c r="D57" s="3"/>
      <c r="E57" s="2"/>
      <c r="F57" s="2"/>
    </row>
    <row r="58" spans="1:6" ht="13.5">
      <c r="A58" s="1"/>
      <c r="B58" s="2"/>
      <c r="C58" s="3"/>
      <c r="D58" s="3"/>
      <c r="E58" s="2"/>
      <c r="F58" s="2"/>
    </row>
    <row r="59" spans="1:6" ht="13.5">
      <c r="A59" s="1"/>
      <c r="B59" s="2"/>
      <c r="C59" s="3"/>
      <c r="D59" s="3"/>
      <c r="E59" s="2"/>
      <c r="F59" s="2"/>
    </row>
    <row r="60" ht="13.5">
      <c r="B60" s="17" t="s">
        <v>49</v>
      </c>
    </row>
    <row r="61" ht="27" customHeight="1">
      <c r="B61" s="17" t="s">
        <v>51</v>
      </c>
    </row>
    <row r="62" ht="38.25" customHeight="1">
      <c r="B62" s="17" t="s">
        <v>50</v>
      </c>
    </row>
    <row r="63" ht="48" customHeight="1">
      <c r="B63" s="17" t="s">
        <v>45</v>
      </c>
    </row>
    <row r="64" ht="41.25" customHeight="1">
      <c r="B64" s="17" t="s">
        <v>46</v>
      </c>
    </row>
    <row r="65" ht="45.75" customHeight="1">
      <c r="B65" s="17" t="s">
        <v>52</v>
      </c>
    </row>
    <row r="66" ht="44.25" customHeight="1">
      <c r="B66" s="17" t="s">
        <v>47</v>
      </c>
    </row>
    <row r="67" ht="28.5" customHeight="1">
      <c r="B67" s="6" t="s">
        <v>48</v>
      </c>
    </row>
    <row r="74" ht="13.5">
      <c r="F74" s="13" t="s">
        <v>18</v>
      </c>
    </row>
  </sheetData>
  <sheetProtection sheet="1" formatCells="0" formatColumns="0" formatRows="0" insertColumns="0" insertRows="0" insertHyperlinks="0" deleteColumns="0" deleteRows="0" sort="0" autoFilter="0" pivotTables="0"/>
  <printOptions gridLines="1"/>
  <pageMargins left="0.4" right="0.4" top="0.5" bottom="0.4" header="0.05" footer="0.3"/>
  <pageSetup horizontalDpi="600" verticalDpi="600" orientation="landscape" r:id="rId1"/>
  <headerFooter>
    <oddHeader>&amp;LITB APD 13-015 MEATS, POULTRY, FISH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laramoj</dc:creator>
  <cp:keywords/>
  <dc:description/>
  <cp:lastModifiedBy>laramoj</cp:lastModifiedBy>
  <cp:lastPrinted>2014-07-28T18:49:55Z</cp:lastPrinted>
  <dcterms:created xsi:type="dcterms:W3CDTF">2014-06-04T12:56:40Z</dcterms:created>
  <dcterms:modified xsi:type="dcterms:W3CDTF">2014-07-30T15:19:43Z</dcterms:modified>
  <cp:category/>
  <cp:version/>
  <cp:contentType/>
  <cp:contentStatus/>
</cp:coreProperties>
</file>